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Расходы!$F$163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Расходы!$A$164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62" i="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1" i="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<sst xmlns="http://schemas.openxmlformats.org/spreadsheetml/2006/main" count="765" uniqueCount="422">
  <si>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</si>
  <si>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</si>
  <si>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</si>
  <si>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</si>
  <si>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</si>
  <si>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</si>
  <si>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</si>
  <si>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</si>
  <si>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</si>
  <si>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</si>
  <si>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</si>
  <si>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</si>
  <si>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</si>
  <si>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</si>
  <si>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</si>
  <si>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</si>
  <si>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</si>
  <si>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</si>
  <si>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</si>
  <si>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</si>
  <si>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</si>
  <si>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</si>
  <si>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</si>
  <si>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</si>
  <si>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</si>
  <si>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</si>
  <si>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</si>
  <si>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</si>
  <si>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</si>
  <si>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</si>
  <si>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</si>
  <si>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</si>
  <si>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</si>
  <si>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</si>
  <si>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</si>
  <si>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</si>
  <si>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</si>
  <si>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</si>
  <si>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</si>
  <si>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</si>
  <si>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</si>
  <si>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</si>
  <si>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</si>
  <si>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</si>
  <si>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</si>
  <si>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</si>
  <si>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</si>
  <si>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</si>
  <si>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</si>
  <si>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</si>
  <si>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</si>
  <si>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</si>
  <si>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</si>
  <si>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</si>
  <si>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</si>
  <si>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</si>
  <si>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</si>
  <si>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</si>
  <si>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</si>
  <si>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</si>
  <si>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</si>
  <si>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</si>
  <si>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</si>
  <si>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</si>
  <si>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</si>
  <si>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</si>
  <si>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</si>
  <si>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</si>
  <si>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</si>
  <si>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</si>
  <si>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</si>
  <si>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</si>
  <si>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</si>
  <si>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</si>
  <si>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</si>
  <si>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</si>
  <si>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</si>
  <si>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</si>
  <si>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</si>
  <si>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</si>
  <si>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</si>
  <si>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</si>
  <si>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</si>
  <si>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</si>
  <si>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</si>
  <si>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</si>
  <si>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</si>
  <si>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</si>
  <si>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</si>
  <si>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</si>
  <si>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</si>
  <si>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</si>
  <si>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</si>
  <si>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</si>
  <si>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</si>
  <si>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</si>
  <si>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</si>
  <si>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</si>
  <si>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</si>
  <si>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</si>
  <si>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</si>
  <si>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</si>
  <si>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</si>
  <si>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</si>
  <si>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</si>
  <si>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</si>
  <si>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</si>
  <si>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</si>
  <si>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</si>
  <si>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</si>
  <si>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</si>
  <si>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</si>
  <si>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</si>
  <si>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</si>
  <si>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</si>
  <si>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</si>
  <si>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</si>
  <si>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</si>
  <si>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</si>
  <si>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</si>
  <si>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</si>
  <si>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</si>
  <si>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</si>
  <si>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</si>
  <si>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</si>
  <si>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</si>
  <si>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</si>
  <si>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</si>
  <si>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</si>
  <si>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</si>
  <si>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</si>
  <si>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</si>
  <si>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</si>
  <si>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</si>
  <si>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</si>
  <si>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</si>
  <si>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</si>
  <si>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</si>
  <si>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</si>
  <si>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</si>
  <si>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</si>
  <si>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</si>
  <si>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</si>
  <si>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</si>
  <si>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</si>
  <si>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</si>
  <si>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</si>
  <si>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</si>
  <si>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</si>
  <si>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</si>
  <si>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>Подпрограмма «Обеспечение реализации муниципальной программы»</t>
  </si>
  <si>
    <t xml:space="preserve">951 0104 0120000000 000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</si>
  <si>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«Обеспечение реализации муниципальной программы»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поселения"</t>
  </si>
  <si>
    <t xml:space="preserve">951 0104 0120086010 000 </t>
  </si>
  <si>
    <t>Межбюджетные трансферты</t>
  </si>
  <si>
    <t xml:space="preserve">951 0104 0120086010 500 </t>
  </si>
  <si>
    <t xml:space="preserve">951 0104 0120086010 540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</si>
  <si>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</si>
  <si>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</si>
  <si>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>Подпрограмма «Нормативно-методическое обеспечение и организация бюджетного процесса»</t>
  </si>
  <si>
    <t xml:space="preserve">951 0104 0620000000 000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</si>
  <si>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«Нормативно-методическое обеспечение и организация бюджетного процесса» муниципальной программы Талловеровского сельского поселения «Управление муниципальными финансами и создание условий для эффективного управления финансами сельского поселения»</t>
  </si>
  <si>
    <t xml:space="preserve">951 0104 0620086010 000 </t>
  </si>
  <si>
    <t xml:space="preserve">951 0104 0620086010 500 </t>
  </si>
  <si>
    <t xml:space="preserve">951 0104 0620086010 540 </t>
  </si>
  <si>
    <t>Обеспечение деятельности Администрации Талловеровского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</si>
  <si>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</si>
  <si>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</si>
  <si>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</si>
  <si>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</si>
  <si>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</si>
  <si>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</si>
  <si>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</si>
  <si>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</si>
  <si>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</si>
  <si>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</si>
  <si>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</si>
  <si>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</si>
  <si>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</si>
  <si>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</si>
  <si>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</si>
  <si>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</si>
  <si>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</si>
  <si>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</si>
  <si>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</si>
  <si>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</si>
  <si>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</si>
  <si>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</si>
  <si>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</si>
  <si>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</si>
  <si>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</si>
  <si>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</si>
  <si>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</si>
  <si>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</si>
  <si>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</si>
  <si>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</si>
  <si>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</si>
  <si>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</si>
  <si>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</si>
  <si>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</si>
  <si>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</si>
  <si>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</si>
  <si>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Расходы на мероприятия по диспансеризации муниципальных служащих органа местного самоуправления Талловеровского сельского поселения в рамках обеспечения деятельности Администрации Талловеровского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</si>
  <si>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</si>
  <si>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</si>
  <si>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</si>
  <si>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</si>
  <si>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непрграммные мероприятия в рамках непрограммного направления деятельности "Обеспечение деятельности Администрации Талловеровского сельского поселения"</t>
  </si>
  <si>
    <t xml:space="preserve">951 0104 8990000000 000 </t>
  </si>
  <si>
    <t>Расходы на осуществление полномочий по определению в соответствии 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Талловеровского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</si>
  <si>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</si>
  <si>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</si>
  <si>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</si>
  <si>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</si>
  <si>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</si>
  <si>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</si>
  <si>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</si>
  <si>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</si>
  <si>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Подпрограмма «Противодействие коррупции в Талловеровском сельском поселении»</t>
  </si>
  <si>
    <t xml:space="preserve">951 0113 0210000000 000 </t>
  </si>
  <si>
    <t>Расходы на мероприятия по обслуживанию официального сайта Администрации Талловеровского сельского поселения в рамках подпрограммы «Противодействие коррупции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</si>
  <si>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951 0113 0210020050 000 </t>
  </si>
  <si>
    <t xml:space="preserve">951 0113 0210020050 200 </t>
  </si>
  <si>
    <t xml:space="preserve">951 0113 0210020050 240 </t>
  </si>
  <si>
    <t xml:space="preserve">951 0113 0210020050 244 </t>
  </si>
  <si>
    <t>Расходы на мероприятия по управлению муниципальной собственностью в рамках подпрограммы "Противодействие коррупции в Талловеровском сельском поселении" муниципальной программы Талловеровского сельского поселения "Обеспечение общественного порядка и противодействие преступности"</t>
  </si>
  <si>
    <t xml:space="preserve">951 0113 0210020070 000 </t>
  </si>
  <si>
    <t xml:space="preserve">951 0113 0210020070 200 </t>
  </si>
  <si>
    <t xml:space="preserve">951 0113 0210020070 240 </t>
  </si>
  <si>
    <t xml:space="preserve">951 0113 0210020070 244 </t>
  </si>
  <si>
    <t>Подпрограмма «Профилактика экстремизма и терроризма в Талловеровском сельском поселении»</t>
  </si>
  <si>
    <t xml:space="preserve">951 0113 0220000000 000 </t>
  </si>
  <si>
    <t>Расходы на мероприятия по антитеррористической защищенности объектов органов местного самоуправления Талловеровского сельского поселения в рамках подпрограммы «Профилактика экстремизма и терроризма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</si>
  <si>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951 0113 0220020040 000 </t>
  </si>
  <si>
    <t xml:space="preserve">951 0113 0220020040 200 </t>
  </si>
  <si>
    <t xml:space="preserve">951 0113 0220020040 240 </t>
  </si>
  <si>
    <t xml:space="preserve">951 0113 0220020040 244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</si>
  <si>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</si>
  <si>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</si>
  <si>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>Подпрограмма «Обеспечение реализации муниципальной программы «Муниципальная политика»»</t>
  </si>
  <si>
    <t xml:space="preserve">951 0113 1020000000 000 </t>
  </si>
  <si>
    <t>Расходы на публикацию нормативно-правовых актов (проектов) Талловеровского сельского поселения в рамках подпрограммы «Обеспечение реализации муниципальной программы «Муниципальная политика»» муниципальной программы Талловеровского сельского поселения «Муниципальная политика»</t>
  </si>
  <si>
    <t xml:space="preserve">951 0113 1020020220 000 </t>
  </si>
  <si>
    <t xml:space="preserve">951 0113 1020020220 200 </t>
  </si>
  <si>
    <t xml:space="preserve">951 0113 1020020220 240 </t>
  </si>
  <si>
    <t xml:space="preserve">951 0113 1020020220 244 </t>
  </si>
  <si>
    <t>Непрограммные расходы органов местного самоуправления Талловеровского сельского поселения</t>
  </si>
  <si>
    <t xml:space="preserve">951 0113 9900000000 000 </t>
  </si>
  <si>
    <t>Прочие непрограммные расходы</t>
  </si>
  <si>
    <t xml:space="preserve">951 0113 9990000000 000 </t>
  </si>
  <si>
    <t>Расходы на обеспечение взносов в Совет муниципальных образований Ростовской области в рамках непрограммных расходов органов местного самоуправления Талловеровского сельского поселения</t>
  </si>
  <si>
    <t xml:space="preserve">951 0113 9990090020 000 </t>
  </si>
  <si>
    <t xml:space="preserve">951 0113 9990090020 800 </t>
  </si>
  <si>
    <t xml:space="preserve">951 0113 9990090020 850 </t>
  </si>
  <si>
    <t xml:space="preserve">951 0113 9990090020 853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</si>
  <si>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</si>
  <si>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</si>
  <si>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</si>
  <si>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</si>
  <si>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</si>
  <si>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</si>
  <si>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Талловеровского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</si>
  <si>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</si>
  <si>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</si>
  <si>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</si>
  <si>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</si>
  <si>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</si>
  <si>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</si>
  <si>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</si>
  <si>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</si>
  <si>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</si>
  <si>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</si>
  <si>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</si>
  <si>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Подпрограмма «Пожарная безопасность»</t>
  </si>
  <si>
    <t xml:space="preserve">951 0310 0310000000 000 </t>
  </si>
  <si>
    <t>Расходы на мероприятия по обеспечению пожарной безопасности в рамках подпрограммы «Пожарная безопасность» муниципальной программы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</si>
  <si>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951 0310 0310020060 000 </t>
  </si>
  <si>
    <t xml:space="preserve">951 0310 0310020060 200 </t>
  </si>
  <si>
    <t xml:space="preserve">951 0310 0310020060 240 </t>
  </si>
  <si>
    <t xml:space="preserve">951 0310 0310020060 244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</si>
  <si>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</si>
  <si>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</si>
  <si>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</si>
  <si>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</si>
  <si>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</si>
  <si>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</si>
  <si>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>Подпрограмма «Развитие водохозяйственного комплекса в Талловеровском сельском поселении»</t>
  </si>
  <si>
    <t xml:space="preserve">951 0406 0520000000 000 </t>
  </si>
  <si>
    <t>Расходы на мероприятия по обязательному страхованию гражданской ответственности владельца ГТС Пономаревского водохранилища в рамках подпрограммы «Развитие водохозяйственного комплекса Талловеровского сельского поселения»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</si>
  <si>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951 0406 0520020120 000 </t>
  </si>
  <si>
    <t xml:space="preserve">951 0406 0520020120 200 </t>
  </si>
  <si>
    <t xml:space="preserve">951 0406 0520020120 240 </t>
  </si>
  <si>
    <t xml:space="preserve">951 0406 0520020120 244 </t>
  </si>
  <si>
    <t>Расходы на меропрития по оценке воздействия на водные биоресурсы и расчет ущерба рыбному хозяйству от эксплуатации ГТС Пономаревского водохранилища в рамках подпрограммы "Развитие водохозяйственного комплекса Талловеровского сельского поселения" муниципальной программы Талловеровского сельского поселения "Охрана окружающей среды и рациональное природопользование"</t>
  </si>
  <si>
    <t xml:space="preserve">951 0406 0520020140 000 </t>
  </si>
  <si>
    <t xml:space="preserve">951 0406 0520020140 200 </t>
  </si>
  <si>
    <t xml:space="preserve">951 0406 0520020140 240 </t>
  </si>
  <si>
    <t xml:space="preserve">951 0406 0520020140 244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</si>
  <si>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</si>
  <si>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</si>
  <si>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</si>
  <si>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</si>
  <si>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>Подпрограмма «Развитие транспортной инфраструктуры Талловеровского сельского поселения»</t>
  </si>
  <si>
    <t xml:space="preserve">951 0409 0810000000 000 </t>
  </si>
  <si>
    <t>Межбюджетные трансферты,передаваемые бюджету поселения из бюджета муниципального района на осуществление полномочий по решению вопросов местного значения в соответствии с заключенным соглашением, в рамках подпрограммы "Развитие транспортной инфраструктуры Талловеровского сельского поселения" муниципальной программы Талловеровского сельского поселения "Развитие транспортной системы"</t>
  </si>
  <si>
    <t xml:space="preserve">951 0409 0810085030 000 </t>
  </si>
  <si>
    <t xml:space="preserve">951 0409 0810085030 200 </t>
  </si>
  <si>
    <t xml:space="preserve">951 0409 0810085030 240 </t>
  </si>
  <si>
    <t xml:space="preserve">951 0409 0810085030 244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</si>
  <si>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</si>
  <si>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</si>
  <si>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</si>
  <si>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</si>
  <si>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</si>
  <si>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>Подпрограмма «Создание условий для обеспечения качественными коммунальными услугами населения Талловеровского сельского поселения»</t>
  </si>
  <si>
    <t xml:space="preserve">951 0503 0110000000 000 </t>
  </si>
  <si>
    <t>Расходы на мероприятия по содержанию сетей уличного освещения (включая оплату электроэнергии) в рамках подпрограммы «Создание условий для обеспечения качественными коммунальными услугами населения Талловеровского сельского поселения»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поселения»</t>
  </si>
  <si>
    <t xml:space="preserve">951 0503 0110020020 000 </t>
  </si>
  <si>
    <t xml:space="preserve">951 0503 0110020020 200 </t>
  </si>
  <si>
    <t xml:space="preserve">951 0503 0110020020 240 </t>
  </si>
  <si>
    <t xml:space="preserve">951 0503 0110020020 244 </t>
  </si>
  <si>
    <t xml:space="preserve">951 0503 0110020020 247 </t>
  </si>
  <si>
    <t xml:space="preserve">951 0503 0500000000 000 </t>
  </si>
  <si>
    <t>Подпрограмма «Охрана окружающей среды в Талловеровском сельском поселении»</t>
  </si>
  <si>
    <t xml:space="preserve">951 0503 0510000000 000 </t>
  </si>
  <si>
    <t>Расходы на мероприятия по содержанию зеленых насаждений и кладбищ Талловеровского сельского поселения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 »</t>
  </si>
  <si>
    <t xml:space="preserve">951 0503 0510020120 000 </t>
  </si>
  <si>
    <t xml:space="preserve">951 0503 0510020120 200 </t>
  </si>
  <si>
    <t xml:space="preserve">951 0503 0510020120 240 </t>
  </si>
  <si>
    <t xml:space="preserve">951 0503 0510020120 244 </t>
  </si>
  <si>
    <t>Расходы на мероприятия по выкосу карантийной и другой сорной растительности в черте населенных пунктов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</si>
  <si>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951 0503 0510020150 000 </t>
  </si>
  <si>
    <t xml:space="preserve">951 0503 0510020150 200 </t>
  </si>
  <si>
    <t xml:space="preserve">951 0503 0510020150 240 </t>
  </si>
  <si>
    <t xml:space="preserve">951 0503 0510020150 244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</si>
  <si>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</si>
  <si>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</si>
  <si>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>Подпрограмма «Энергосбережение и повышение энергетической эффективности Талловеровского сельского поселения»</t>
  </si>
  <si>
    <t xml:space="preserve">951 0503 0910000000 000 </t>
  </si>
  <si>
    <t>Расходы на мероприятия по замене ламп накаливания и других неэффективных элементов систем освещения в рамках подпрограммы «Энергосбережение и повышение энергетической эффективности Талловеровского сельского поселения» муниципальной программы Талловеровского сельского поселения «Энергоэффективность и развитие энергетики»</t>
  </si>
  <si>
    <t xml:space="preserve">951 0503 0910020200 000 </t>
  </si>
  <si>
    <t xml:space="preserve">951 0503 0910020200 200 </t>
  </si>
  <si>
    <t xml:space="preserve">951 0503 0910020200 240 </t>
  </si>
  <si>
    <t xml:space="preserve">951 0503 0910020200 244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</si>
  <si>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</si>
  <si>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</si>
  <si>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</si>
  <si>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</si>
  <si>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</si>
  <si>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Подпрограмма ««Развитие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</t>
  </si>
  <si>
    <t xml:space="preserve">951 0705 1010000000 000 </t>
  </si>
  <si>
    <t>Расходы на обеспечение дополнительного профессионального образования лиц, замещающих выборные муниципальные должности , муниципальных служащих Талловеровского сельского поселения в рамках подпрограммы 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 муниципальной программы Талловеровского сельского поселения «Муниципальная политика»</t>
  </si>
  <si>
    <t xml:space="preserve">951 0705 1010020210 000 </t>
  </si>
  <si>
    <t xml:space="preserve">951 0705 1010020210 200 </t>
  </si>
  <si>
    <t xml:space="preserve">951 0705 1010020210 240 </t>
  </si>
  <si>
    <t xml:space="preserve">951 0705 1010020210 244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</si>
  <si>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</si>
  <si>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</si>
  <si>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</si>
  <si>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</si>
  <si>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</si>
  <si>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</si>
  <si>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>Подпрограмма «Развитие культуры»</t>
  </si>
  <si>
    <t xml:space="preserve">951 0801 0410000000 000 </t>
  </si>
  <si>
    <t>Расходы на обеспечение деятельности (оказание услуг) муниципальных учреждений Талловеровского сельского поселения в рамках подпрограммы «Развитие культуры» муниципальной программы Талловеровского сельского поселения «Развитие культуры и туризма»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</si>
  <si>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</si>
  <si>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</si>
  <si>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</si>
  <si>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</si>
  <si>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</si>
  <si>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</si>
  <si>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</si>
  <si>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</si>
  <si>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951 0801 0410000590 612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</si>
  <si>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</si>
  <si>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</si>
  <si>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</si>
  <si>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</si>
  <si>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</si>
  <si>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</si>
  <si>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</si>
  <si>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</si>
  <si>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</si>
  <si>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</si>
  <si>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</si>
  <si>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</si>
  <si>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</si>
  <si>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</si>
  <si>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</si>
  <si>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</si>
  <si>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</si>
  <si>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</si>
  <si>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</si>
  <si>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</si>
  <si>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</si>
  <si>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</si>
  <si>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</si>
  <si>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</si>
  <si>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</si>
  <si>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</si>
  <si>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</si>
  <si>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</si>
  <si>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</si>
  <si>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</si>
  <si>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</si>
  <si>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</si>
  <si>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</si>
  <si>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</si>
  <si>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</si>
  <si>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</si>
  <si>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</si>
  <si>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</si>
  <si>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</si>
  <si>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</si>
  <si>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</si>
  <si>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</si>
  <si>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</si>
  <si>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</si>
  <si>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"_04"    ноября  2024 г.</t>
  </si>
  <si>
    <t>Ю.И.Соколов</t>
  </si>
  <si>
    <t>Л.И.Чигридова</t>
  </si>
  <si>
    <t>Г.Н.Пономарева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</si>
</sst>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171950"/>
          <a:ext cx="5353050" cy="3810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474345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410200"/>
          <a:ext cx="5353050" cy="447675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1"/>
      <c r="F1" s="2"/>
    </row>
    <row r="2" spans="1:6" ht="15">
      <c r="A2" s="107" t="s">
        <v>1</v>
      </c>
      <c r="B2" s="107"/>
      <c r="C2" s="107"/>
      <c r="D2" s="10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9" t="s">
        <v>14</v>
      </c>
      <c r="C6" s="110"/>
      <c r="D6" s="110"/>
      <c r="E6" s="8" t="s">
        <v>10</v>
      </c>
      <c r="F6" s="11" t="s">
        <v>19</v>
      </c>
    </row>
    <row r="7" spans="1:6" ht="15">
      <c r="A7" s="12" t="s">
        <v>11</v>
      </c>
      <c r="B7" s="106" t="s">
        <v>15</v>
      </c>
      <c r="C7" s="106"/>
      <c r="D7" s="106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7" t="s">
        <v>21</v>
      </c>
      <c r="B10" s="117"/>
      <c r="C10" s="117"/>
      <c r="D10" s="117"/>
      <c r="E10" s="18"/>
      <c r="F10" s="19"/>
    </row>
    <row r="11" spans="1:6" ht="4.1500000000000004" customHeight="1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>
      <c r="A12" s="122"/>
      <c r="B12" s="119"/>
      <c r="C12" s="119"/>
      <c r="D12" s="115"/>
      <c r="E12" s="115"/>
      <c r="F12" s="112"/>
    </row>
    <row r="13" spans="1:6" ht="3" customHeight="1">
      <c r="A13" s="122"/>
      <c r="B13" s="119"/>
      <c r="C13" s="119"/>
      <c r="D13" s="115"/>
      <c r="E13" s="115"/>
      <c r="F13" s="112"/>
    </row>
    <row r="14" spans="1:6" ht="3" customHeight="1">
      <c r="A14" s="122"/>
      <c r="B14" s="119"/>
      <c r="C14" s="119"/>
      <c r="D14" s="115"/>
      <c r="E14" s="115"/>
      <c r="F14" s="112"/>
    </row>
    <row r="15" spans="1:6" ht="3" customHeight="1">
      <c r="A15" s="122"/>
      <c r="B15" s="119"/>
      <c r="C15" s="119"/>
      <c r="D15" s="115"/>
      <c r="E15" s="115"/>
      <c r="F15" s="112"/>
    </row>
    <row r="16" spans="1:6" ht="3" customHeight="1">
      <c r="A16" s="122"/>
      <c r="B16" s="119"/>
      <c r="C16" s="119"/>
      <c r="D16" s="115"/>
      <c r="E16" s="115"/>
      <c r="F16" s="112"/>
    </row>
    <row r="17" spans="1:6" ht="23.45" customHeight="1">
      <c r="A17" s="123"/>
      <c r="B17" s="120"/>
      <c r="C17" s="120"/>
      <c r="D17" s="116"/>
      <c r="E17" s="116"/>
      <c r="F17" s="113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11162840.98</v>
      </c>
      <c r="E19" s="30">
        <v>9246619.0299999993</v>
      </c>
      <c r="F19" s="29">
        <f>IF(OR(D19="-",IF(E19="-",0,E19)&gt;=IF(D19="-",0,D19)),"-",IF(D19="-",0,D19)-IF(E19="-",0,E19))</f>
        <v>1916221.9500000011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6418500</v>
      </c>
      <c r="E21" s="39">
        <v>5033887.21</v>
      </c>
      <c r="F21" s="40">
        <f t="shared" ref="F21:F52" si="0">IF(OR(D21="-",IF(E21="-",0,E21)&gt;=IF(D21="-",0,D21)),"-",IF(D21="-",0,D21)-IF(E21="-",0,E21))</f>
        <v>1384612.79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1125200</v>
      </c>
      <c r="E22" s="39">
        <v>875077.08</v>
      </c>
      <c r="F22" s="40">
        <f t="shared" si="0"/>
        <v>250122.92000000004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1125200</v>
      </c>
      <c r="E23" s="39">
        <v>875077.08</v>
      </c>
      <c r="F23" s="40">
        <f t="shared" si="0"/>
        <v>250122.92000000004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1125200</v>
      </c>
      <c r="E24" s="39">
        <v>850905.59999999998</v>
      </c>
      <c r="F24" s="40">
        <f t="shared" si="0"/>
        <v>274294.40000000002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850241.35</v>
      </c>
      <c r="F25" s="40" t="str">
        <f t="shared" si="0"/>
        <v>-</v>
      </c>
    </row>
    <row r="26" spans="1:6" ht="103.3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664.25</v>
      </c>
      <c r="F26" s="40" t="str">
        <f t="shared" si="0"/>
        <v>-</v>
      </c>
    </row>
    <row r="27" spans="1:6" ht="65.849999999999994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20271.48</v>
      </c>
      <c r="F27" s="40" t="str">
        <f t="shared" si="0"/>
        <v>-</v>
      </c>
    </row>
    <row r="28" spans="1:6" ht="84.6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20271.48</v>
      </c>
      <c r="F28" s="40" t="str">
        <f t="shared" si="0"/>
        <v>-</v>
      </c>
    </row>
    <row r="29" spans="1:6" ht="46.9" customHeight="1">
      <c r="A29" s="36" t="s">
        <v>52</v>
      </c>
      <c r="B29" s="37" t="s">
        <v>32</v>
      </c>
      <c r="C29" s="38" t="s">
        <v>53</v>
      </c>
      <c r="D29" s="39" t="s">
        <v>45</v>
      </c>
      <c r="E29" s="39">
        <v>3900</v>
      </c>
      <c r="F29" s="40" t="str">
        <f t="shared" si="0"/>
        <v>-</v>
      </c>
    </row>
    <row r="30" spans="1:6" ht="75.2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3900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1754200</v>
      </c>
      <c r="E31" s="39">
        <v>1514561.95</v>
      </c>
      <c r="F31" s="40">
        <f t="shared" si="0"/>
        <v>239638.05000000005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1754200</v>
      </c>
      <c r="E32" s="39">
        <v>1514561.95</v>
      </c>
      <c r="F32" s="40">
        <f t="shared" si="0"/>
        <v>239638.05000000005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1754200</v>
      </c>
      <c r="E33" s="39">
        <v>1514561.95</v>
      </c>
      <c r="F33" s="40">
        <f t="shared" si="0"/>
        <v>239638.05000000005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1513872.79</v>
      </c>
      <c r="F34" s="40" t="str">
        <f t="shared" si="0"/>
        <v>-</v>
      </c>
    </row>
    <row r="35" spans="1:6" ht="28.15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689.16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3534900</v>
      </c>
      <c r="E36" s="39">
        <v>2637419.2400000002</v>
      </c>
      <c r="F36" s="40">
        <f t="shared" si="0"/>
        <v>897480.75999999978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164000</v>
      </c>
      <c r="E37" s="39">
        <v>83831.460000000006</v>
      </c>
      <c r="F37" s="40">
        <f t="shared" si="0"/>
        <v>80168.539999999994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164000</v>
      </c>
      <c r="E38" s="39">
        <v>83831.460000000006</v>
      </c>
      <c r="F38" s="40">
        <f t="shared" si="0"/>
        <v>80168.539999999994</v>
      </c>
    </row>
    <row r="39" spans="1:6" ht="56.45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83831.460000000006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3370900</v>
      </c>
      <c r="E40" s="39">
        <v>2553587.7799999998</v>
      </c>
      <c r="F40" s="40">
        <f t="shared" si="0"/>
        <v>817312.2200000002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675500</v>
      </c>
      <c r="E41" s="39">
        <v>1769701.5</v>
      </c>
      <c r="F41" s="40" t="str">
        <f t="shared" si="0"/>
        <v>-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675500</v>
      </c>
      <c r="E42" s="39">
        <v>1769701.5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2695400</v>
      </c>
      <c r="E43" s="39">
        <v>783886.28</v>
      </c>
      <c r="F43" s="40">
        <f t="shared" si="0"/>
        <v>1911513.72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2695400</v>
      </c>
      <c r="E44" s="39">
        <v>783886.28</v>
      </c>
      <c r="F44" s="40">
        <f t="shared" si="0"/>
        <v>1911513.72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4200</v>
      </c>
      <c r="E45" s="39">
        <v>3600</v>
      </c>
      <c r="F45" s="40">
        <f t="shared" si="0"/>
        <v>600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4200</v>
      </c>
      <c r="E46" s="39">
        <v>3600</v>
      </c>
      <c r="F46" s="40">
        <f t="shared" si="0"/>
        <v>600</v>
      </c>
    </row>
    <row r="47" spans="1:6" ht="46.9" customHeight="1">
      <c r="A47" s="36" t="s">
        <v>87</v>
      </c>
      <c r="B47" s="37" t="s">
        <v>32</v>
      </c>
      <c r="C47" s="38" t="s">
        <v>88</v>
      </c>
      <c r="D47" s="39">
        <v>4200</v>
      </c>
      <c r="E47" s="39">
        <v>3600</v>
      </c>
      <c r="F47" s="40">
        <f t="shared" si="0"/>
        <v>600</v>
      </c>
    </row>
    <row r="48" spans="1:6" ht="46.9" customHeight="1">
      <c r="A48" s="36" t="s">
        <v>87</v>
      </c>
      <c r="B48" s="37" t="s">
        <v>32</v>
      </c>
      <c r="C48" s="38" t="s">
        <v>89</v>
      </c>
      <c r="D48" s="39" t="s">
        <v>45</v>
      </c>
      <c r="E48" s="39">
        <v>3600</v>
      </c>
      <c r="F48" s="40" t="str">
        <f t="shared" si="0"/>
        <v>-</v>
      </c>
    </row>
    <row r="49" spans="1:6" ht="18.75" customHeight="1">
      <c r="A49" s="36" t="s">
        <v>90</v>
      </c>
      <c r="B49" s="37" t="s">
        <v>32</v>
      </c>
      <c r="C49" s="38" t="s">
        <v>91</v>
      </c>
      <c r="D49" s="39" t="s">
        <v>45</v>
      </c>
      <c r="E49" s="39">
        <v>3228.94</v>
      </c>
      <c r="F49" s="40" t="str">
        <f t="shared" si="0"/>
        <v>-</v>
      </c>
    </row>
    <row r="50" spans="1:6" ht="15">
      <c r="A50" s="36" t="s">
        <v>92</v>
      </c>
      <c r="B50" s="37" t="s">
        <v>32</v>
      </c>
      <c r="C50" s="38" t="s">
        <v>93</v>
      </c>
      <c r="D50" s="39" t="s">
        <v>45</v>
      </c>
      <c r="E50" s="39">
        <v>3228.94</v>
      </c>
      <c r="F50" s="40" t="str">
        <f t="shared" si="0"/>
        <v>-</v>
      </c>
    </row>
    <row r="51" spans="1:6" ht="15">
      <c r="A51" s="36" t="s">
        <v>94</v>
      </c>
      <c r="B51" s="37" t="s">
        <v>32</v>
      </c>
      <c r="C51" s="38" t="s">
        <v>95</v>
      </c>
      <c r="D51" s="39" t="s">
        <v>45</v>
      </c>
      <c r="E51" s="39">
        <v>3228.94</v>
      </c>
      <c r="F51" s="40" t="str">
        <f t="shared" si="0"/>
        <v>-</v>
      </c>
    </row>
    <row r="52" spans="1:6" ht="18.75" customHeight="1">
      <c r="A52" s="36" t="s">
        <v>96</v>
      </c>
      <c r="B52" s="37" t="s">
        <v>32</v>
      </c>
      <c r="C52" s="38" t="s">
        <v>97</v>
      </c>
      <c r="D52" s="39" t="s">
        <v>45</v>
      </c>
      <c r="E52" s="39">
        <v>3228.94</v>
      </c>
      <c r="F52" s="40" t="str">
        <f t="shared" si="0"/>
        <v>-</v>
      </c>
    </row>
    <row r="53" spans="1:6" ht="15">
      <c r="A53" s="36" t="s">
        <v>98</v>
      </c>
      <c r="B53" s="37" t="s">
        <v>32</v>
      </c>
      <c r="C53" s="38" t="s">
        <v>99</v>
      </c>
      <c r="D53" s="39">
        <v>4744340.9800000004</v>
      </c>
      <c r="E53" s="39">
        <v>4212731.82</v>
      </c>
      <c r="F53" s="40">
        <f t="shared" ref="F53:F71" si="1">IF(OR(D53="-",IF(E53="-",0,E53)&gt;=IF(D53="-",0,D53)),"-",IF(D53="-",0,D53)-IF(E53="-",0,E53))</f>
        <v>531609.16000000015</v>
      </c>
    </row>
    <row r="54" spans="1:6" ht="28.15" customHeight="1">
      <c r="A54" s="36" t="s">
        <v>100</v>
      </c>
      <c r="B54" s="37" t="s">
        <v>32</v>
      </c>
      <c r="C54" s="38" t="s">
        <v>101</v>
      </c>
      <c r="D54" s="39">
        <v>4725300</v>
      </c>
      <c r="E54" s="39">
        <v>4193690.84</v>
      </c>
      <c r="F54" s="40">
        <f t="shared" si="1"/>
        <v>531609.16000000015</v>
      </c>
    </row>
    <row r="55" spans="1:6" ht="18.75" customHeight="1">
      <c r="A55" s="36" t="s">
        <v>102</v>
      </c>
      <c r="B55" s="37" t="s">
        <v>32</v>
      </c>
      <c r="C55" s="38" t="s">
        <v>103</v>
      </c>
      <c r="D55" s="39">
        <v>3701700</v>
      </c>
      <c r="E55" s="39">
        <v>3643600</v>
      </c>
      <c r="F55" s="40">
        <f t="shared" si="1"/>
        <v>58100</v>
      </c>
    </row>
    <row r="56" spans="1:6" ht="15">
      <c r="A56" s="36" t="s">
        <v>104</v>
      </c>
      <c r="B56" s="37" t="s">
        <v>32</v>
      </c>
      <c r="C56" s="38" t="s">
        <v>105</v>
      </c>
      <c r="D56" s="39">
        <v>3355600</v>
      </c>
      <c r="E56" s="39">
        <v>3355600</v>
      </c>
      <c r="F56" s="40" t="str">
        <f t="shared" si="1"/>
        <v>-</v>
      </c>
    </row>
    <row r="57" spans="1:6" ht="28.15" customHeight="1">
      <c r="A57" s="36" t="s">
        <v>106</v>
      </c>
      <c r="B57" s="37" t="s">
        <v>32</v>
      </c>
      <c r="C57" s="38" t="s">
        <v>107</v>
      </c>
      <c r="D57" s="39">
        <v>3355600</v>
      </c>
      <c r="E57" s="39">
        <v>3355600</v>
      </c>
      <c r="F57" s="40" t="str">
        <f t="shared" si="1"/>
        <v>-</v>
      </c>
    </row>
    <row r="58" spans="1:6" ht="18.75" customHeight="1">
      <c r="A58" s="36" t="s">
        <v>108</v>
      </c>
      <c r="B58" s="37" t="s">
        <v>32</v>
      </c>
      <c r="C58" s="38" t="s">
        <v>109</v>
      </c>
      <c r="D58" s="39">
        <v>346100</v>
      </c>
      <c r="E58" s="39">
        <v>288000</v>
      </c>
      <c r="F58" s="40">
        <f t="shared" si="1"/>
        <v>58100</v>
      </c>
    </row>
    <row r="59" spans="1:6" ht="18.75" customHeight="1">
      <c r="A59" s="36" t="s">
        <v>110</v>
      </c>
      <c r="B59" s="37" t="s">
        <v>32</v>
      </c>
      <c r="C59" s="38" t="s">
        <v>111</v>
      </c>
      <c r="D59" s="39">
        <v>346100</v>
      </c>
      <c r="E59" s="39">
        <v>288000</v>
      </c>
      <c r="F59" s="40">
        <f t="shared" si="1"/>
        <v>58100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>
        <v>144800</v>
      </c>
      <c r="E60" s="39">
        <v>94852.24</v>
      </c>
      <c r="F60" s="40">
        <f t="shared" si="1"/>
        <v>49947.759999999995</v>
      </c>
    </row>
    <row r="61" spans="1:6" ht="28.15" customHeight="1">
      <c r="A61" s="36" t="s">
        <v>114</v>
      </c>
      <c r="B61" s="37" t="s">
        <v>32</v>
      </c>
      <c r="C61" s="38" t="s">
        <v>115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118</v>
      </c>
      <c r="B63" s="37" t="s">
        <v>32</v>
      </c>
      <c r="C63" s="38" t="s">
        <v>119</v>
      </c>
      <c r="D63" s="39">
        <v>144600</v>
      </c>
      <c r="E63" s="39">
        <v>94652.24</v>
      </c>
      <c r="F63" s="40">
        <f t="shared" si="1"/>
        <v>49947.759999999995</v>
      </c>
    </row>
    <row r="64" spans="1:6" ht="37.700000000000003" customHeight="1">
      <c r="A64" s="36" t="s">
        <v>120</v>
      </c>
      <c r="B64" s="37" t="s">
        <v>32</v>
      </c>
      <c r="C64" s="38" t="s">
        <v>121</v>
      </c>
      <c r="D64" s="39">
        <v>144600</v>
      </c>
      <c r="E64" s="39">
        <v>94652.24</v>
      </c>
      <c r="F64" s="40">
        <f t="shared" si="1"/>
        <v>49947.759999999995</v>
      </c>
    </row>
    <row r="65" spans="1:6" ht="15">
      <c r="A65" s="36" t="s">
        <v>122</v>
      </c>
      <c r="B65" s="37" t="s">
        <v>32</v>
      </c>
      <c r="C65" s="38" t="s">
        <v>123</v>
      </c>
      <c r="D65" s="39">
        <v>878800</v>
      </c>
      <c r="E65" s="39">
        <v>455238.6</v>
      </c>
      <c r="F65" s="40">
        <f t="shared" si="1"/>
        <v>423561.4</v>
      </c>
    </row>
    <row r="66" spans="1:6" ht="37.700000000000003" customHeight="1">
      <c r="A66" s="36" t="s">
        <v>124</v>
      </c>
      <c r="B66" s="37" t="s">
        <v>32</v>
      </c>
      <c r="C66" s="38" t="s">
        <v>125</v>
      </c>
      <c r="D66" s="39">
        <v>878800</v>
      </c>
      <c r="E66" s="39">
        <v>455238.6</v>
      </c>
      <c r="F66" s="40">
        <f t="shared" si="1"/>
        <v>423561.4</v>
      </c>
    </row>
    <row r="67" spans="1:6" ht="46.9" customHeight="1">
      <c r="A67" s="36" t="s">
        <v>126</v>
      </c>
      <c r="B67" s="37" t="s">
        <v>32</v>
      </c>
      <c r="C67" s="38" t="s">
        <v>127</v>
      </c>
      <c r="D67" s="39">
        <v>878800</v>
      </c>
      <c r="E67" s="39">
        <v>455238.6</v>
      </c>
      <c r="F67" s="40">
        <f t="shared" si="1"/>
        <v>423561.4</v>
      </c>
    </row>
    <row r="68" spans="1:6" ht="46.9" customHeight="1">
      <c r="A68" s="36" t="s">
        <v>128</v>
      </c>
      <c r="B68" s="37" t="s">
        <v>32</v>
      </c>
      <c r="C68" s="38" t="s">
        <v>129</v>
      </c>
      <c r="D68" s="39">
        <v>19040.98</v>
      </c>
      <c r="E68" s="39">
        <v>19040.98</v>
      </c>
      <c r="F68" s="40" t="str">
        <f t="shared" si="1"/>
        <v>-</v>
      </c>
    </row>
    <row r="69" spans="1:6" ht="65.849999999999994" customHeight="1">
      <c r="A69" s="41" t="s">
        <v>130</v>
      </c>
      <c r="B69" s="37" t="s">
        <v>32</v>
      </c>
      <c r="C69" s="38" t="s">
        <v>131</v>
      </c>
      <c r="D69" s="39">
        <v>19040.98</v>
      </c>
      <c r="E69" s="39">
        <v>19040.98</v>
      </c>
      <c r="F69" s="40" t="str">
        <f t="shared" si="1"/>
        <v>-</v>
      </c>
    </row>
    <row r="70" spans="1:6" ht="56.45" customHeight="1">
      <c r="A70" s="41" t="s">
        <v>132</v>
      </c>
      <c r="B70" s="37" t="s">
        <v>32</v>
      </c>
      <c r="C70" s="38" t="s">
        <v>133</v>
      </c>
      <c r="D70" s="39">
        <v>19040.98</v>
      </c>
      <c r="E70" s="39">
        <v>19040.98</v>
      </c>
      <c r="F70" s="40" t="str">
        <f t="shared" si="1"/>
        <v>-</v>
      </c>
    </row>
    <row r="71" spans="1:6" ht="37.700000000000003" customHeight="1">
      <c r="A71" s="36" t="s">
        <v>134</v>
      </c>
      <c r="B71" s="37" t="s">
        <v>32</v>
      </c>
      <c r="C71" s="38" t="s">
        <v>135</v>
      </c>
      <c r="D71" s="39">
        <v>19040.98</v>
      </c>
      <c r="E71" s="39">
        <v>19040.98</v>
      </c>
      <c r="F71" s="40" t="str">
        <f t="shared" si="1"/>
        <v>-</v>
      </c>
    </row>
    <row r="72" spans="1:6" ht="12.75" customHeight="1">
      <c r="A72" s="42"/>
      <c r="B72" s="43"/>
      <c r="C72" s="43"/>
      <c r="D72" s="44"/>
      <c r="E72" s="44"/>
      <c r="F72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4"/>
  <sheetViews>
    <sheetView showGridLines="0" topLeftCell="A153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7" t="s">
        <v>136</v>
      </c>
      <c r="B2" s="117"/>
      <c r="C2" s="117"/>
      <c r="D2" s="117"/>
      <c r="E2" s="18"/>
      <c r="F2" s="14" t="s">
        <v>137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6" t="s">
        <v>22</v>
      </c>
      <c r="B4" s="118" t="s">
        <v>23</v>
      </c>
      <c r="C4" s="124" t="s">
        <v>138</v>
      </c>
      <c r="D4" s="114" t="s">
        <v>25</v>
      </c>
      <c r="E4" s="129" t="s">
        <v>26</v>
      </c>
      <c r="F4" s="111" t="s">
        <v>27</v>
      </c>
    </row>
    <row r="5" spans="1:6" ht="5.45" customHeight="1">
      <c r="A5" s="127"/>
      <c r="B5" s="119"/>
      <c r="C5" s="125"/>
      <c r="D5" s="115"/>
      <c r="E5" s="130"/>
      <c r="F5" s="112"/>
    </row>
    <row r="6" spans="1:6" ht="9.6" customHeight="1">
      <c r="A6" s="127"/>
      <c r="B6" s="119"/>
      <c r="C6" s="125"/>
      <c r="D6" s="115"/>
      <c r="E6" s="130"/>
      <c r="F6" s="112"/>
    </row>
    <row r="7" spans="1:6" ht="6" customHeight="1">
      <c r="A7" s="127"/>
      <c r="B7" s="119"/>
      <c r="C7" s="125"/>
      <c r="D7" s="115"/>
      <c r="E7" s="130"/>
      <c r="F7" s="112"/>
    </row>
    <row r="8" spans="1:6" ht="6.6" customHeight="1">
      <c r="A8" s="127"/>
      <c r="B8" s="119"/>
      <c r="C8" s="125"/>
      <c r="D8" s="115"/>
      <c r="E8" s="130"/>
      <c r="F8" s="112"/>
    </row>
    <row r="9" spans="1:6" ht="10.9" customHeight="1">
      <c r="A9" s="127"/>
      <c r="B9" s="119"/>
      <c r="C9" s="125"/>
      <c r="D9" s="115"/>
      <c r="E9" s="130"/>
      <c r="F9" s="112"/>
    </row>
    <row r="10" spans="1:6" ht="4.1500000000000004" hidden="1" customHeight="1">
      <c r="A10" s="127"/>
      <c r="B10" s="119"/>
      <c r="C10" s="48"/>
      <c r="D10" s="115"/>
      <c r="E10" s="49"/>
      <c r="F10" s="50"/>
    </row>
    <row r="11" spans="1:6" ht="13.15" hidden="1" customHeight="1">
      <c r="A11" s="128"/>
      <c r="B11" s="120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139</v>
      </c>
      <c r="B13" s="56" t="s">
        <v>140</v>
      </c>
      <c r="C13" s="57" t="s">
        <v>141</v>
      </c>
      <c r="D13" s="58">
        <v>12794600</v>
      </c>
      <c r="E13" s="59">
        <v>9128980.4000000004</v>
      </c>
      <c r="F13" s="60">
        <f>IF(OR(D13="-",IF(E13="-",0,E13)&gt;=IF(D13="-",0,D13)),"-",IF(D13="-",0,D13)-IF(E13="-",0,E13))</f>
        <v>3665619.5999999996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142</v>
      </c>
      <c r="B15" s="56" t="s">
        <v>140</v>
      </c>
      <c r="C15" s="57" t="s">
        <v>143</v>
      </c>
      <c r="D15" s="58">
        <v>12794600</v>
      </c>
      <c r="E15" s="59">
        <v>9128980.4000000004</v>
      </c>
      <c r="F15" s="60">
        <f t="shared" ref="F15:F46" si="0">IF(OR(D15="-",IF(E15="-",0,E15)&gt;=IF(D15="-",0,D15)),"-",IF(D15="-",0,D15)-IF(E15="-",0,E15))</f>
        <v>3665619.5999999996</v>
      </c>
    </row>
    <row r="16" spans="1:6" ht="15">
      <c r="A16" s="67" t="s">
        <v>144</v>
      </c>
      <c r="B16" s="68" t="s">
        <v>140</v>
      </c>
      <c r="C16" s="69" t="s">
        <v>145</v>
      </c>
      <c r="D16" s="70">
        <v>8255400</v>
      </c>
      <c r="E16" s="71">
        <v>6009211.0599999996</v>
      </c>
      <c r="F16" s="72">
        <f t="shared" si="0"/>
        <v>2246188.9400000004</v>
      </c>
    </row>
    <row r="17" spans="1:6" ht="28.15" customHeight="1">
      <c r="A17" s="67" t="s">
        <v>146</v>
      </c>
      <c r="B17" s="68" t="s">
        <v>140</v>
      </c>
      <c r="C17" s="69" t="s">
        <v>147</v>
      </c>
      <c r="D17" s="70">
        <v>8107400</v>
      </c>
      <c r="E17" s="71">
        <v>5958711.0599999996</v>
      </c>
      <c r="F17" s="72">
        <f t="shared" si="0"/>
        <v>2148688.9400000004</v>
      </c>
    </row>
    <row r="18" spans="1:6" ht="37.700000000000003" customHeight="1">
      <c r="A18" s="67" t="s">
        <v>148</v>
      </c>
      <c r="B18" s="68" t="s">
        <v>140</v>
      </c>
      <c r="C18" s="69" t="s">
        <v>149</v>
      </c>
      <c r="D18" s="70">
        <v>33800</v>
      </c>
      <c r="E18" s="71">
        <v>33800</v>
      </c>
      <c r="F18" s="72" t="str">
        <f t="shared" si="0"/>
        <v>-</v>
      </c>
    </row>
    <row r="19" spans="1:6" ht="18.75" customHeight="1">
      <c r="A19" s="67" t="s">
        <v>150</v>
      </c>
      <c r="B19" s="68" t="s">
        <v>140</v>
      </c>
      <c r="C19" s="69" t="s">
        <v>151</v>
      </c>
      <c r="D19" s="70">
        <v>33800</v>
      </c>
      <c r="E19" s="71">
        <v>33800</v>
      </c>
      <c r="F19" s="72" t="str">
        <f t="shared" si="0"/>
        <v>-</v>
      </c>
    </row>
    <row r="20" spans="1:6" ht="93.95" customHeight="1">
      <c r="A20" s="73" t="s">
        <v>152</v>
      </c>
      <c r="B20" s="68" t="s">
        <v>140</v>
      </c>
      <c r="C20" s="69" t="s">
        <v>153</v>
      </c>
      <c r="D20" s="70">
        <v>33800</v>
      </c>
      <c r="E20" s="71">
        <v>33800</v>
      </c>
      <c r="F20" s="72" t="str">
        <f t="shared" si="0"/>
        <v>-</v>
      </c>
    </row>
    <row r="21" spans="1:6" ht="15">
      <c r="A21" s="67" t="s">
        <v>154</v>
      </c>
      <c r="B21" s="68" t="s">
        <v>140</v>
      </c>
      <c r="C21" s="69" t="s">
        <v>155</v>
      </c>
      <c r="D21" s="70">
        <v>33800</v>
      </c>
      <c r="E21" s="71">
        <v>33800</v>
      </c>
      <c r="F21" s="72" t="str">
        <f t="shared" si="0"/>
        <v>-</v>
      </c>
    </row>
    <row r="22" spans="1:6" ht="15">
      <c r="A22" s="67" t="s">
        <v>122</v>
      </c>
      <c r="B22" s="68" t="s">
        <v>140</v>
      </c>
      <c r="C22" s="69" t="s">
        <v>156</v>
      </c>
      <c r="D22" s="70">
        <v>33800</v>
      </c>
      <c r="E22" s="71">
        <v>33800</v>
      </c>
      <c r="F22" s="72" t="str">
        <f t="shared" si="0"/>
        <v>-</v>
      </c>
    </row>
    <row r="23" spans="1:6" ht="37.700000000000003" customHeight="1">
      <c r="A23" s="67" t="s">
        <v>157</v>
      </c>
      <c r="B23" s="68" t="s">
        <v>140</v>
      </c>
      <c r="C23" s="69" t="s">
        <v>158</v>
      </c>
      <c r="D23" s="70">
        <v>164000</v>
      </c>
      <c r="E23" s="71">
        <v>164000</v>
      </c>
      <c r="F23" s="72" t="str">
        <f t="shared" si="0"/>
        <v>-</v>
      </c>
    </row>
    <row r="24" spans="1:6" ht="18.75" customHeight="1">
      <c r="A24" s="67" t="s">
        <v>159</v>
      </c>
      <c r="B24" s="68" t="s">
        <v>140</v>
      </c>
      <c r="C24" s="69" t="s">
        <v>160</v>
      </c>
      <c r="D24" s="70">
        <v>164000</v>
      </c>
      <c r="E24" s="71">
        <v>164000</v>
      </c>
      <c r="F24" s="72" t="str">
        <f t="shared" si="0"/>
        <v>-</v>
      </c>
    </row>
    <row r="25" spans="1:6" ht="93.95" customHeight="1">
      <c r="A25" s="73" t="s">
        <v>161</v>
      </c>
      <c r="B25" s="68" t="s">
        <v>140</v>
      </c>
      <c r="C25" s="69" t="s">
        <v>162</v>
      </c>
      <c r="D25" s="70">
        <v>164000</v>
      </c>
      <c r="E25" s="71">
        <v>164000</v>
      </c>
      <c r="F25" s="72" t="str">
        <f t="shared" si="0"/>
        <v>-</v>
      </c>
    </row>
    <row r="26" spans="1:6" ht="15">
      <c r="A26" s="67" t="s">
        <v>154</v>
      </c>
      <c r="B26" s="68" t="s">
        <v>140</v>
      </c>
      <c r="C26" s="69" t="s">
        <v>163</v>
      </c>
      <c r="D26" s="70">
        <v>164000</v>
      </c>
      <c r="E26" s="71">
        <v>164000</v>
      </c>
      <c r="F26" s="72" t="str">
        <f t="shared" si="0"/>
        <v>-</v>
      </c>
    </row>
    <row r="27" spans="1:6" ht="15">
      <c r="A27" s="67" t="s">
        <v>122</v>
      </c>
      <c r="B27" s="68" t="s">
        <v>140</v>
      </c>
      <c r="C27" s="69" t="s">
        <v>164</v>
      </c>
      <c r="D27" s="70">
        <v>164000</v>
      </c>
      <c r="E27" s="71">
        <v>164000</v>
      </c>
      <c r="F27" s="72" t="str">
        <f t="shared" si="0"/>
        <v>-</v>
      </c>
    </row>
    <row r="28" spans="1:6" ht="18.75" customHeight="1">
      <c r="A28" s="67" t="s">
        <v>165</v>
      </c>
      <c r="B28" s="68" t="s">
        <v>140</v>
      </c>
      <c r="C28" s="69" t="s">
        <v>166</v>
      </c>
      <c r="D28" s="70">
        <v>7909600</v>
      </c>
      <c r="E28" s="71">
        <v>5760911.0599999996</v>
      </c>
      <c r="F28" s="72">
        <f t="shared" si="0"/>
        <v>2148688.9400000004</v>
      </c>
    </row>
    <row r="29" spans="1:6" ht="15">
      <c r="A29" s="67" t="s">
        <v>14</v>
      </c>
      <c r="B29" s="68" t="s">
        <v>140</v>
      </c>
      <c r="C29" s="69" t="s">
        <v>167</v>
      </c>
      <c r="D29" s="70">
        <v>7909400</v>
      </c>
      <c r="E29" s="71">
        <v>5760711.0599999996</v>
      </c>
      <c r="F29" s="72">
        <f t="shared" si="0"/>
        <v>2148688.9400000004</v>
      </c>
    </row>
    <row r="30" spans="1:6" ht="37.700000000000003" customHeight="1">
      <c r="A30" s="67" t="s">
        <v>168</v>
      </c>
      <c r="B30" s="68" t="s">
        <v>140</v>
      </c>
      <c r="C30" s="69" t="s">
        <v>169</v>
      </c>
      <c r="D30" s="70">
        <v>6715100</v>
      </c>
      <c r="E30" s="71">
        <v>4947264.3600000003</v>
      </c>
      <c r="F30" s="72">
        <f t="shared" si="0"/>
        <v>1767835.6399999997</v>
      </c>
    </row>
    <row r="31" spans="1:6" ht="46.9" customHeight="1">
      <c r="A31" s="67" t="s">
        <v>170</v>
      </c>
      <c r="B31" s="68" t="s">
        <v>140</v>
      </c>
      <c r="C31" s="69" t="s">
        <v>171</v>
      </c>
      <c r="D31" s="70">
        <v>6715100</v>
      </c>
      <c r="E31" s="71">
        <v>4947264.3600000003</v>
      </c>
      <c r="F31" s="72">
        <f t="shared" si="0"/>
        <v>1767835.6399999997</v>
      </c>
    </row>
    <row r="32" spans="1:6" ht="18.75" customHeight="1">
      <c r="A32" s="67" t="s">
        <v>172</v>
      </c>
      <c r="B32" s="68" t="s">
        <v>140</v>
      </c>
      <c r="C32" s="69" t="s">
        <v>173</v>
      </c>
      <c r="D32" s="70">
        <v>6715100</v>
      </c>
      <c r="E32" s="71">
        <v>4947264.3600000003</v>
      </c>
      <c r="F32" s="72">
        <f t="shared" si="0"/>
        <v>1767835.6399999997</v>
      </c>
    </row>
    <row r="33" spans="1:6" ht="18.75" customHeight="1">
      <c r="A33" s="67" t="s">
        <v>174</v>
      </c>
      <c r="B33" s="68" t="s">
        <v>140</v>
      </c>
      <c r="C33" s="69" t="s">
        <v>175</v>
      </c>
      <c r="D33" s="70">
        <v>5157500</v>
      </c>
      <c r="E33" s="71">
        <v>3856103.6</v>
      </c>
      <c r="F33" s="72">
        <f t="shared" si="0"/>
        <v>1301396.3999999999</v>
      </c>
    </row>
    <row r="34" spans="1:6" ht="28.15" customHeight="1">
      <c r="A34" s="67" t="s">
        <v>176</v>
      </c>
      <c r="B34" s="68" t="s">
        <v>140</v>
      </c>
      <c r="C34" s="69" t="s">
        <v>177</v>
      </c>
      <c r="D34" s="70">
        <v>1557600</v>
      </c>
      <c r="E34" s="71">
        <v>1091160.76</v>
      </c>
      <c r="F34" s="72">
        <f t="shared" si="0"/>
        <v>466439.24</v>
      </c>
    </row>
    <row r="35" spans="1:6" ht="37.700000000000003" customHeight="1">
      <c r="A35" s="67" t="s">
        <v>178</v>
      </c>
      <c r="B35" s="68" t="s">
        <v>140</v>
      </c>
      <c r="C35" s="69" t="s">
        <v>179</v>
      </c>
      <c r="D35" s="70">
        <v>1164300</v>
      </c>
      <c r="E35" s="71">
        <v>813446.7</v>
      </c>
      <c r="F35" s="72">
        <f t="shared" si="0"/>
        <v>350853.30000000005</v>
      </c>
    </row>
    <row r="36" spans="1:6" ht="46.9" customHeight="1">
      <c r="A36" s="67" t="s">
        <v>170</v>
      </c>
      <c r="B36" s="68" t="s">
        <v>140</v>
      </c>
      <c r="C36" s="69" t="s">
        <v>180</v>
      </c>
      <c r="D36" s="70">
        <v>322200</v>
      </c>
      <c r="E36" s="71">
        <v>241682.4</v>
      </c>
      <c r="F36" s="72">
        <f t="shared" si="0"/>
        <v>80517.600000000006</v>
      </c>
    </row>
    <row r="37" spans="1:6" ht="18.75" customHeight="1">
      <c r="A37" s="67" t="s">
        <v>172</v>
      </c>
      <c r="B37" s="68" t="s">
        <v>140</v>
      </c>
      <c r="C37" s="69" t="s">
        <v>181</v>
      </c>
      <c r="D37" s="70">
        <v>322200</v>
      </c>
      <c r="E37" s="71">
        <v>241682.4</v>
      </c>
      <c r="F37" s="72">
        <f t="shared" si="0"/>
        <v>80517.600000000006</v>
      </c>
    </row>
    <row r="38" spans="1:6" ht="28.15" customHeight="1">
      <c r="A38" s="67" t="s">
        <v>182</v>
      </c>
      <c r="B38" s="68" t="s">
        <v>140</v>
      </c>
      <c r="C38" s="69" t="s">
        <v>183</v>
      </c>
      <c r="D38" s="70">
        <v>322200</v>
      </c>
      <c r="E38" s="71">
        <v>241682.4</v>
      </c>
      <c r="F38" s="72">
        <f t="shared" si="0"/>
        <v>80517.600000000006</v>
      </c>
    </row>
    <row r="39" spans="1:6" ht="18.75" customHeight="1">
      <c r="A39" s="67" t="s">
        <v>184</v>
      </c>
      <c r="B39" s="68" t="s">
        <v>140</v>
      </c>
      <c r="C39" s="69" t="s">
        <v>185</v>
      </c>
      <c r="D39" s="70">
        <v>807100</v>
      </c>
      <c r="E39" s="71">
        <v>551541.07999999996</v>
      </c>
      <c r="F39" s="72">
        <f t="shared" si="0"/>
        <v>255558.92000000004</v>
      </c>
    </row>
    <row r="40" spans="1:6" ht="18.75" customHeight="1">
      <c r="A40" s="67" t="s">
        <v>186</v>
      </c>
      <c r="B40" s="68" t="s">
        <v>140</v>
      </c>
      <c r="C40" s="69" t="s">
        <v>187</v>
      </c>
      <c r="D40" s="70">
        <v>807100</v>
      </c>
      <c r="E40" s="71">
        <v>551541.07999999996</v>
      </c>
      <c r="F40" s="72">
        <f t="shared" si="0"/>
        <v>255558.92000000004</v>
      </c>
    </row>
    <row r="41" spans="1:6" ht="15">
      <c r="A41" s="67" t="s">
        <v>188</v>
      </c>
      <c r="B41" s="68" t="s">
        <v>140</v>
      </c>
      <c r="C41" s="69" t="s">
        <v>189</v>
      </c>
      <c r="D41" s="70">
        <v>743400</v>
      </c>
      <c r="E41" s="71">
        <v>517405.65</v>
      </c>
      <c r="F41" s="72">
        <f t="shared" si="0"/>
        <v>225994.34999999998</v>
      </c>
    </row>
    <row r="42" spans="1:6" ht="15">
      <c r="A42" s="67" t="s">
        <v>190</v>
      </c>
      <c r="B42" s="68" t="s">
        <v>140</v>
      </c>
      <c r="C42" s="69" t="s">
        <v>191</v>
      </c>
      <c r="D42" s="70">
        <v>63700</v>
      </c>
      <c r="E42" s="71">
        <v>34135.43</v>
      </c>
      <c r="F42" s="72">
        <f t="shared" si="0"/>
        <v>29564.57</v>
      </c>
    </row>
    <row r="43" spans="1:6" ht="15">
      <c r="A43" s="67" t="s">
        <v>192</v>
      </c>
      <c r="B43" s="68" t="s">
        <v>140</v>
      </c>
      <c r="C43" s="69" t="s">
        <v>193</v>
      </c>
      <c r="D43" s="70">
        <v>35000</v>
      </c>
      <c r="E43" s="71">
        <v>20223.22</v>
      </c>
      <c r="F43" s="72">
        <f t="shared" si="0"/>
        <v>14776.779999999999</v>
      </c>
    </row>
    <row r="44" spans="1:6" ht="15">
      <c r="A44" s="67" t="s">
        <v>194</v>
      </c>
      <c r="B44" s="68" t="s">
        <v>140</v>
      </c>
      <c r="C44" s="69" t="s">
        <v>195</v>
      </c>
      <c r="D44" s="70">
        <v>35000</v>
      </c>
      <c r="E44" s="71">
        <v>20223.22</v>
      </c>
      <c r="F44" s="72">
        <f t="shared" si="0"/>
        <v>14776.779999999999</v>
      </c>
    </row>
    <row r="45" spans="1:6" ht="18.75" customHeight="1">
      <c r="A45" s="67" t="s">
        <v>196</v>
      </c>
      <c r="B45" s="68" t="s">
        <v>140</v>
      </c>
      <c r="C45" s="69" t="s">
        <v>197</v>
      </c>
      <c r="D45" s="70">
        <v>11500</v>
      </c>
      <c r="E45" s="71">
        <v>7386.14</v>
      </c>
      <c r="F45" s="72">
        <f t="shared" si="0"/>
        <v>4113.8599999999997</v>
      </c>
    </row>
    <row r="46" spans="1:6" ht="15">
      <c r="A46" s="67" t="s">
        <v>198</v>
      </c>
      <c r="B46" s="68" t="s">
        <v>140</v>
      </c>
      <c r="C46" s="69" t="s">
        <v>199</v>
      </c>
      <c r="D46" s="70">
        <v>13600</v>
      </c>
      <c r="E46" s="71">
        <v>12837</v>
      </c>
      <c r="F46" s="72">
        <f t="shared" si="0"/>
        <v>763</v>
      </c>
    </row>
    <row r="47" spans="1:6" ht="15">
      <c r="A47" s="67" t="s">
        <v>200</v>
      </c>
      <c r="B47" s="68" t="s">
        <v>140</v>
      </c>
      <c r="C47" s="69" t="s">
        <v>201</v>
      </c>
      <c r="D47" s="70">
        <v>9900</v>
      </c>
      <c r="E47" s="71">
        <v>0.08</v>
      </c>
      <c r="F47" s="72">
        <f t="shared" ref="F47:F78" si="1">IF(OR(D47="-",IF(E47="-",0,E47)&gt;=IF(D47="-",0,D47)),"-",IF(D47="-",0,D47)-IF(E47="-",0,E47))</f>
        <v>9899.92</v>
      </c>
    </row>
    <row r="48" spans="1:6" ht="46.9" customHeight="1">
      <c r="A48" s="67" t="s">
        <v>202</v>
      </c>
      <c r="B48" s="68" t="s">
        <v>140</v>
      </c>
      <c r="C48" s="69" t="s">
        <v>203</v>
      </c>
      <c r="D48" s="70">
        <v>30000</v>
      </c>
      <c r="E48" s="71" t="s">
        <v>45</v>
      </c>
      <c r="F48" s="72">
        <f t="shared" si="1"/>
        <v>30000</v>
      </c>
    </row>
    <row r="49" spans="1:6" ht="18.75" customHeight="1">
      <c r="A49" s="67" t="s">
        <v>184</v>
      </c>
      <c r="B49" s="68" t="s">
        <v>140</v>
      </c>
      <c r="C49" s="69" t="s">
        <v>204</v>
      </c>
      <c r="D49" s="70">
        <v>30000</v>
      </c>
      <c r="E49" s="71" t="s">
        <v>45</v>
      </c>
      <c r="F49" s="72">
        <f t="shared" si="1"/>
        <v>30000</v>
      </c>
    </row>
    <row r="50" spans="1:6" ht="18.75" customHeight="1">
      <c r="A50" s="67" t="s">
        <v>186</v>
      </c>
      <c r="B50" s="68" t="s">
        <v>140</v>
      </c>
      <c r="C50" s="69" t="s">
        <v>205</v>
      </c>
      <c r="D50" s="70">
        <v>30000</v>
      </c>
      <c r="E50" s="71" t="s">
        <v>45</v>
      </c>
      <c r="F50" s="72">
        <f t="shared" si="1"/>
        <v>30000</v>
      </c>
    </row>
    <row r="51" spans="1:6" ht="15">
      <c r="A51" s="67" t="s">
        <v>188</v>
      </c>
      <c r="B51" s="68" t="s">
        <v>140</v>
      </c>
      <c r="C51" s="69" t="s">
        <v>206</v>
      </c>
      <c r="D51" s="70">
        <v>30000</v>
      </c>
      <c r="E51" s="71" t="s">
        <v>45</v>
      </c>
      <c r="F51" s="72">
        <f t="shared" si="1"/>
        <v>30000</v>
      </c>
    </row>
    <row r="52" spans="1:6" ht="37.700000000000003" customHeight="1">
      <c r="A52" s="67" t="s">
        <v>207</v>
      </c>
      <c r="B52" s="68" t="s">
        <v>140</v>
      </c>
      <c r="C52" s="69" t="s">
        <v>208</v>
      </c>
      <c r="D52" s="70">
        <v>200</v>
      </c>
      <c r="E52" s="71">
        <v>200</v>
      </c>
      <c r="F52" s="72" t="str">
        <f t="shared" si="1"/>
        <v>-</v>
      </c>
    </row>
    <row r="53" spans="1:6" ht="84.6" customHeight="1">
      <c r="A53" s="73" t="s">
        <v>209</v>
      </c>
      <c r="B53" s="68" t="s">
        <v>140</v>
      </c>
      <c r="C53" s="69" t="s">
        <v>210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184</v>
      </c>
      <c r="B54" s="68" t="s">
        <v>140</v>
      </c>
      <c r="C54" s="69" t="s">
        <v>211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186</v>
      </c>
      <c r="B55" s="68" t="s">
        <v>140</v>
      </c>
      <c r="C55" s="69" t="s">
        <v>212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188</v>
      </c>
      <c r="B56" s="68" t="s">
        <v>140</v>
      </c>
      <c r="C56" s="69" t="s">
        <v>213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214</v>
      </c>
      <c r="B57" s="68" t="s">
        <v>140</v>
      </c>
      <c r="C57" s="69" t="s">
        <v>215</v>
      </c>
      <c r="D57" s="70">
        <v>148000</v>
      </c>
      <c r="E57" s="71">
        <v>50500</v>
      </c>
      <c r="F57" s="72">
        <f t="shared" si="1"/>
        <v>97500</v>
      </c>
    </row>
    <row r="58" spans="1:6" ht="28.15" customHeight="1">
      <c r="A58" s="67" t="s">
        <v>216</v>
      </c>
      <c r="B58" s="68" t="s">
        <v>140</v>
      </c>
      <c r="C58" s="69" t="s">
        <v>217</v>
      </c>
      <c r="D58" s="70">
        <v>113000</v>
      </c>
      <c r="E58" s="71">
        <v>30500</v>
      </c>
      <c r="F58" s="72">
        <f t="shared" si="1"/>
        <v>82500</v>
      </c>
    </row>
    <row r="59" spans="1:6" ht="18.75" customHeight="1">
      <c r="A59" s="67" t="s">
        <v>218</v>
      </c>
      <c r="B59" s="68" t="s">
        <v>140</v>
      </c>
      <c r="C59" s="69" t="s">
        <v>219</v>
      </c>
      <c r="D59" s="70">
        <v>98000</v>
      </c>
      <c r="E59" s="71">
        <v>30500</v>
      </c>
      <c r="F59" s="72">
        <f t="shared" si="1"/>
        <v>67500</v>
      </c>
    </row>
    <row r="60" spans="1:6" ht="65.849999999999994" customHeight="1">
      <c r="A60" s="73" t="s">
        <v>220</v>
      </c>
      <c r="B60" s="68" t="s">
        <v>140</v>
      </c>
      <c r="C60" s="69" t="s">
        <v>221</v>
      </c>
      <c r="D60" s="70">
        <v>18000</v>
      </c>
      <c r="E60" s="71">
        <v>13500</v>
      </c>
      <c r="F60" s="72">
        <f t="shared" si="1"/>
        <v>4500</v>
      </c>
    </row>
    <row r="61" spans="1:6" ht="18.75" customHeight="1">
      <c r="A61" s="67" t="s">
        <v>184</v>
      </c>
      <c r="B61" s="68" t="s">
        <v>140</v>
      </c>
      <c r="C61" s="69" t="s">
        <v>222</v>
      </c>
      <c r="D61" s="70">
        <v>18000</v>
      </c>
      <c r="E61" s="71">
        <v>13500</v>
      </c>
      <c r="F61" s="72">
        <f t="shared" si="1"/>
        <v>4500</v>
      </c>
    </row>
    <row r="62" spans="1:6" ht="18.75" customHeight="1">
      <c r="A62" s="67" t="s">
        <v>186</v>
      </c>
      <c r="B62" s="68" t="s">
        <v>140</v>
      </c>
      <c r="C62" s="69" t="s">
        <v>223</v>
      </c>
      <c r="D62" s="70">
        <v>18000</v>
      </c>
      <c r="E62" s="71">
        <v>13500</v>
      </c>
      <c r="F62" s="72">
        <f t="shared" si="1"/>
        <v>4500</v>
      </c>
    </row>
    <row r="63" spans="1:6" ht="15">
      <c r="A63" s="67" t="s">
        <v>188</v>
      </c>
      <c r="B63" s="68" t="s">
        <v>140</v>
      </c>
      <c r="C63" s="69" t="s">
        <v>224</v>
      </c>
      <c r="D63" s="70">
        <v>18000</v>
      </c>
      <c r="E63" s="71">
        <v>13500</v>
      </c>
      <c r="F63" s="72">
        <f t="shared" si="1"/>
        <v>4500</v>
      </c>
    </row>
    <row r="64" spans="1:6" ht="56.45" customHeight="1">
      <c r="A64" s="73" t="s">
        <v>225</v>
      </c>
      <c r="B64" s="68" t="s">
        <v>140</v>
      </c>
      <c r="C64" s="69" t="s">
        <v>226</v>
      </c>
      <c r="D64" s="70">
        <v>80000</v>
      </c>
      <c r="E64" s="71">
        <v>17000</v>
      </c>
      <c r="F64" s="72">
        <f t="shared" si="1"/>
        <v>63000</v>
      </c>
    </row>
    <row r="65" spans="1:6" ht="18.75" customHeight="1">
      <c r="A65" s="67" t="s">
        <v>184</v>
      </c>
      <c r="B65" s="68" t="s">
        <v>140</v>
      </c>
      <c r="C65" s="69" t="s">
        <v>227</v>
      </c>
      <c r="D65" s="70">
        <v>80000</v>
      </c>
      <c r="E65" s="71">
        <v>17000</v>
      </c>
      <c r="F65" s="72">
        <f t="shared" si="1"/>
        <v>63000</v>
      </c>
    </row>
    <row r="66" spans="1:6" ht="18.75" customHeight="1">
      <c r="A66" s="67" t="s">
        <v>186</v>
      </c>
      <c r="B66" s="68" t="s">
        <v>140</v>
      </c>
      <c r="C66" s="69" t="s">
        <v>228</v>
      </c>
      <c r="D66" s="70">
        <v>80000</v>
      </c>
      <c r="E66" s="71">
        <v>17000</v>
      </c>
      <c r="F66" s="72">
        <f t="shared" si="1"/>
        <v>63000</v>
      </c>
    </row>
    <row r="67" spans="1:6" ht="15">
      <c r="A67" s="67" t="s">
        <v>188</v>
      </c>
      <c r="B67" s="68" t="s">
        <v>140</v>
      </c>
      <c r="C67" s="69" t="s">
        <v>229</v>
      </c>
      <c r="D67" s="70">
        <v>80000</v>
      </c>
      <c r="E67" s="71">
        <v>17000</v>
      </c>
      <c r="F67" s="72">
        <f t="shared" si="1"/>
        <v>63000</v>
      </c>
    </row>
    <row r="68" spans="1:6" ht="18.75" customHeight="1">
      <c r="A68" s="67" t="s">
        <v>230</v>
      </c>
      <c r="B68" s="68" t="s">
        <v>140</v>
      </c>
      <c r="C68" s="69" t="s">
        <v>231</v>
      </c>
      <c r="D68" s="70">
        <v>15000</v>
      </c>
      <c r="E68" s="71" t="s">
        <v>45</v>
      </c>
      <c r="F68" s="72">
        <f t="shared" si="1"/>
        <v>15000</v>
      </c>
    </row>
    <row r="69" spans="1:6" ht="75.2" customHeight="1">
      <c r="A69" s="73" t="s">
        <v>232</v>
      </c>
      <c r="B69" s="68" t="s">
        <v>140</v>
      </c>
      <c r="C69" s="69" t="s">
        <v>233</v>
      </c>
      <c r="D69" s="70">
        <v>15000</v>
      </c>
      <c r="E69" s="71" t="s">
        <v>45</v>
      </c>
      <c r="F69" s="72">
        <f t="shared" si="1"/>
        <v>15000</v>
      </c>
    </row>
    <row r="70" spans="1:6" ht="18.75" customHeight="1">
      <c r="A70" s="67" t="s">
        <v>184</v>
      </c>
      <c r="B70" s="68" t="s">
        <v>140</v>
      </c>
      <c r="C70" s="69" t="s">
        <v>234</v>
      </c>
      <c r="D70" s="70">
        <v>15000</v>
      </c>
      <c r="E70" s="71" t="s">
        <v>45</v>
      </c>
      <c r="F70" s="72">
        <f t="shared" si="1"/>
        <v>15000</v>
      </c>
    </row>
    <row r="71" spans="1:6" ht="18.75" customHeight="1">
      <c r="A71" s="67" t="s">
        <v>186</v>
      </c>
      <c r="B71" s="68" t="s">
        <v>140</v>
      </c>
      <c r="C71" s="69" t="s">
        <v>235</v>
      </c>
      <c r="D71" s="70">
        <v>15000</v>
      </c>
      <c r="E71" s="71" t="s">
        <v>45</v>
      </c>
      <c r="F71" s="72">
        <f t="shared" si="1"/>
        <v>15000</v>
      </c>
    </row>
    <row r="72" spans="1:6" ht="15">
      <c r="A72" s="67" t="s">
        <v>188</v>
      </c>
      <c r="B72" s="68" t="s">
        <v>140</v>
      </c>
      <c r="C72" s="69" t="s">
        <v>236</v>
      </c>
      <c r="D72" s="70">
        <v>15000</v>
      </c>
      <c r="E72" s="71" t="s">
        <v>45</v>
      </c>
      <c r="F72" s="72">
        <f t="shared" si="1"/>
        <v>15000</v>
      </c>
    </row>
    <row r="73" spans="1:6" ht="18.75" customHeight="1">
      <c r="A73" s="67" t="s">
        <v>237</v>
      </c>
      <c r="B73" s="68" t="s">
        <v>140</v>
      </c>
      <c r="C73" s="69" t="s">
        <v>238</v>
      </c>
      <c r="D73" s="70">
        <v>15000</v>
      </c>
      <c r="E73" s="71" t="s">
        <v>45</v>
      </c>
      <c r="F73" s="72">
        <f t="shared" si="1"/>
        <v>15000</v>
      </c>
    </row>
    <row r="74" spans="1:6" ht="18.75" customHeight="1">
      <c r="A74" s="67" t="s">
        <v>239</v>
      </c>
      <c r="B74" s="68" t="s">
        <v>140</v>
      </c>
      <c r="C74" s="69" t="s">
        <v>240</v>
      </c>
      <c r="D74" s="70">
        <v>15000</v>
      </c>
      <c r="E74" s="71" t="s">
        <v>45</v>
      </c>
      <c r="F74" s="72">
        <f t="shared" si="1"/>
        <v>15000</v>
      </c>
    </row>
    <row r="75" spans="1:6" ht="56.45" customHeight="1">
      <c r="A75" s="73" t="s">
        <v>241</v>
      </c>
      <c r="B75" s="68" t="s">
        <v>140</v>
      </c>
      <c r="C75" s="69" t="s">
        <v>242</v>
      </c>
      <c r="D75" s="70">
        <v>15000</v>
      </c>
      <c r="E75" s="71" t="s">
        <v>45</v>
      </c>
      <c r="F75" s="72">
        <f t="shared" si="1"/>
        <v>15000</v>
      </c>
    </row>
    <row r="76" spans="1:6" ht="18.75" customHeight="1">
      <c r="A76" s="67" t="s">
        <v>184</v>
      </c>
      <c r="B76" s="68" t="s">
        <v>140</v>
      </c>
      <c r="C76" s="69" t="s">
        <v>243</v>
      </c>
      <c r="D76" s="70">
        <v>15000</v>
      </c>
      <c r="E76" s="71" t="s">
        <v>45</v>
      </c>
      <c r="F76" s="72">
        <f t="shared" si="1"/>
        <v>15000</v>
      </c>
    </row>
    <row r="77" spans="1:6" ht="18.75" customHeight="1">
      <c r="A77" s="67" t="s">
        <v>186</v>
      </c>
      <c r="B77" s="68" t="s">
        <v>140</v>
      </c>
      <c r="C77" s="69" t="s">
        <v>244</v>
      </c>
      <c r="D77" s="70">
        <v>15000</v>
      </c>
      <c r="E77" s="71" t="s">
        <v>45</v>
      </c>
      <c r="F77" s="72">
        <f t="shared" si="1"/>
        <v>15000</v>
      </c>
    </row>
    <row r="78" spans="1:6" ht="15">
      <c r="A78" s="67" t="s">
        <v>188</v>
      </c>
      <c r="B78" s="68" t="s">
        <v>140</v>
      </c>
      <c r="C78" s="69" t="s">
        <v>245</v>
      </c>
      <c r="D78" s="70">
        <v>15000</v>
      </c>
      <c r="E78" s="71" t="s">
        <v>45</v>
      </c>
      <c r="F78" s="72">
        <f t="shared" si="1"/>
        <v>15000</v>
      </c>
    </row>
    <row r="79" spans="1:6" ht="18.75" customHeight="1">
      <c r="A79" s="67" t="s">
        <v>246</v>
      </c>
      <c r="B79" s="68" t="s">
        <v>140</v>
      </c>
      <c r="C79" s="69" t="s">
        <v>247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5">
      <c r="A80" s="67" t="s">
        <v>248</v>
      </c>
      <c r="B80" s="68" t="s">
        <v>140</v>
      </c>
      <c r="C80" s="69" t="s">
        <v>249</v>
      </c>
      <c r="D80" s="70">
        <v>20000</v>
      </c>
      <c r="E80" s="71">
        <v>20000</v>
      </c>
      <c r="F80" s="72" t="str">
        <f t="shared" si="2"/>
        <v>-</v>
      </c>
    </row>
    <row r="81" spans="1:6" ht="37.700000000000003" customHeight="1">
      <c r="A81" s="67" t="s">
        <v>250</v>
      </c>
      <c r="B81" s="68" t="s">
        <v>140</v>
      </c>
      <c r="C81" s="69" t="s">
        <v>251</v>
      </c>
      <c r="D81" s="70">
        <v>20000</v>
      </c>
      <c r="E81" s="71">
        <v>20000</v>
      </c>
      <c r="F81" s="72" t="str">
        <f t="shared" si="2"/>
        <v>-</v>
      </c>
    </row>
    <row r="82" spans="1:6" ht="15">
      <c r="A82" s="67" t="s">
        <v>192</v>
      </c>
      <c r="B82" s="68" t="s">
        <v>140</v>
      </c>
      <c r="C82" s="69" t="s">
        <v>252</v>
      </c>
      <c r="D82" s="70">
        <v>20000</v>
      </c>
      <c r="E82" s="71">
        <v>20000</v>
      </c>
      <c r="F82" s="72" t="str">
        <f t="shared" si="2"/>
        <v>-</v>
      </c>
    </row>
    <row r="83" spans="1:6" ht="15">
      <c r="A83" s="67" t="s">
        <v>194</v>
      </c>
      <c r="B83" s="68" t="s">
        <v>140</v>
      </c>
      <c r="C83" s="69" t="s">
        <v>253</v>
      </c>
      <c r="D83" s="70">
        <v>20000</v>
      </c>
      <c r="E83" s="71">
        <v>20000</v>
      </c>
      <c r="F83" s="72" t="str">
        <f t="shared" si="2"/>
        <v>-</v>
      </c>
    </row>
    <row r="84" spans="1:6" ht="15">
      <c r="A84" s="67" t="s">
        <v>200</v>
      </c>
      <c r="B84" s="68" t="s">
        <v>140</v>
      </c>
      <c r="C84" s="69" t="s">
        <v>254</v>
      </c>
      <c r="D84" s="70">
        <v>20000</v>
      </c>
      <c r="E84" s="71">
        <v>20000</v>
      </c>
      <c r="F84" s="72" t="str">
        <f t="shared" si="2"/>
        <v>-</v>
      </c>
    </row>
    <row r="85" spans="1:6" ht="15">
      <c r="A85" s="67" t="s">
        <v>255</v>
      </c>
      <c r="B85" s="68" t="s">
        <v>140</v>
      </c>
      <c r="C85" s="69" t="s">
        <v>256</v>
      </c>
      <c r="D85" s="70">
        <v>144600</v>
      </c>
      <c r="E85" s="71">
        <v>94652.24</v>
      </c>
      <c r="F85" s="72">
        <f t="shared" si="2"/>
        <v>49947.759999999995</v>
      </c>
    </row>
    <row r="86" spans="1:6" ht="15">
      <c r="A86" s="67" t="s">
        <v>257</v>
      </c>
      <c r="B86" s="68" t="s">
        <v>140</v>
      </c>
      <c r="C86" s="69" t="s">
        <v>258</v>
      </c>
      <c r="D86" s="70">
        <v>144600</v>
      </c>
      <c r="E86" s="71">
        <v>94652.24</v>
      </c>
      <c r="F86" s="72">
        <f t="shared" si="2"/>
        <v>49947.759999999995</v>
      </c>
    </row>
    <row r="87" spans="1:6" ht="18.75" customHeight="1">
      <c r="A87" s="67" t="s">
        <v>165</v>
      </c>
      <c r="B87" s="68" t="s">
        <v>140</v>
      </c>
      <c r="C87" s="69" t="s">
        <v>259</v>
      </c>
      <c r="D87" s="70">
        <v>144600</v>
      </c>
      <c r="E87" s="71">
        <v>94652.24</v>
      </c>
      <c r="F87" s="72">
        <f t="shared" si="2"/>
        <v>49947.759999999995</v>
      </c>
    </row>
    <row r="88" spans="1:6" ht="37.700000000000003" customHeight="1">
      <c r="A88" s="67" t="s">
        <v>207</v>
      </c>
      <c r="B88" s="68" t="s">
        <v>140</v>
      </c>
      <c r="C88" s="69" t="s">
        <v>260</v>
      </c>
      <c r="D88" s="70">
        <v>144600</v>
      </c>
      <c r="E88" s="71">
        <v>94652.24</v>
      </c>
      <c r="F88" s="72">
        <f t="shared" si="2"/>
        <v>49947.759999999995</v>
      </c>
    </row>
    <row r="89" spans="1:6" ht="56.45" customHeight="1">
      <c r="A89" s="73" t="s">
        <v>261</v>
      </c>
      <c r="B89" s="68" t="s">
        <v>140</v>
      </c>
      <c r="C89" s="69" t="s">
        <v>262</v>
      </c>
      <c r="D89" s="70">
        <v>144600</v>
      </c>
      <c r="E89" s="71">
        <v>94652.24</v>
      </c>
      <c r="F89" s="72">
        <f t="shared" si="2"/>
        <v>49947.759999999995</v>
      </c>
    </row>
    <row r="90" spans="1:6" ht="46.9" customHeight="1">
      <c r="A90" s="67" t="s">
        <v>170</v>
      </c>
      <c r="B90" s="68" t="s">
        <v>140</v>
      </c>
      <c r="C90" s="69" t="s">
        <v>263</v>
      </c>
      <c r="D90" s="70">
        <v>144600</v>
      </c>
      <c r="E90" s="71">
        <v>94652.24</v>
      </c>
      <c r="F90" s="72">
        <f t="shared" si="2"/>
        <v>49947.759999999995</v>
      </c>
    </row>
    <row r="91" spans="1:6" ht="18.75" customHeight="1">
      <c r="A91" s="67" t="s">
        <v>172</v>
      </c>
      <c r="B91" s="68" t="s">
        <v>140</v>
      </c>
      <c r="C91" s="69" t="s">
        <v>264</v>
      </c>
      <c r="D91" s="70">
        <v>144600</v>
      </c>
      <c r="E91" s="71">
        <v>94652.24</v>
      </c>
      <c r="F91" s="72">
        <f t="shared" si="2"/>
        <v>49947.759999999995</v>
      </c>
    </row>
    <row r="92" spans="1:6" ht="18.75" customHeight="1">
      <c r="A92" s="67" t="s">
        <v>174</v>
      </c>
      <c r="B92" s="68" t="s">
        <v>140</v>
      </c>
      <c r="C92" s="69" t="s">
        <v>265</v>
      </c>
      <c r="D92" s="70">
        <v>111100</v>
      </c>
      <c r="E92" s="71">
        <v>73732.37</v>
      </c>
      <c r="F92" s="72">
        <f t="shared" si="2"/>
        <v>37367.630000000005</v>
      </c>
    </row>
    <row r="93" spans="1:6" ht="28.15" customHeight="1">
      <c r="A93" s="67" t="s">
        <v>176</v>
      </c>
      <c r="B93" s="68" t="s">
        <v>140</v>
      </c>
      <c r="C93" s="69" t="s">
        <v>266</v>
      </c>
      <c r="D93" s="70">
        <v>33500</v>
      </c>
      <c r="E93" s="71">
        <v>20919.87</v>
      </c>
      <c r="F93" s="72">
        <f t="shared" si="2"/>
        <v>12580.130000000001</v>
      </c>
    </row>
    <row r="94" spans="1:6" ht="18.75" customHeight="1">
      <c r="A94" s="67" t="s">
        <v>267</v>
      </c>
      <c r="B94" s="68" t="s">
        <v>140</v>
      </c>
      <c r="C94" s="69" t="s">
        <v>268</v>
      </c>
      <c r="D94" s="70">
        <v>121000</v>
      </c>
      <c r="E94" s="71">
        <v>74380</v>
      </c>
      <c r="F94" s="72">
        <f t="shared" si="2"/>
        <v>46620</v>
      </c>
    </row>
    <row r="95" spans="1:6" ht="28.15" customHeight="1">
      <c r="A95" s="67" t="s">
        <v>269</v>
      </c>
      <c r="B95" s="68" t="s">
        <v>140</v>
      </c>
      <c r="C95" s="69" t="s">
        <v>270</v>
      </c>
      <c r="D95" s="70">
        <v>121000</v>
      </c>
      <c r="E95" s="71">
        <v>74380</v>
      </c>
      <c r="F95" s="72">
        <f t="shared" si="2"/>
        <v>46620</v>
      </c>
    </row>
    <row r="96" spans="1:6" ht="46.9" customHeight="1">
      <c r="A96" s="67" t="s">
        <v>271</v>
      </c>
      <c r="B96" s="68" t="s">
        <v>140</v>
      </c>
      <c r="C96" s="69" t="s">
        <v>272</v>
      </c>
      <c r="D96" s="70">
        <v>121000</v>
      </c>
      <c r="E96" s="71">
        <v>74380</v>
      </c>
      <c r="F96" s="72">
        <f t="shared" si="2"/>
        <v>46620</v>
      </c>
    </row>
    <row r="97" spans="1:6" ht="15">
      <c r="A97" s="67" t="s">
        <v>273</v>
      </c>
      <c r="B97" s="68" t="s">
        <v>140</v>
      </c>
      <c r="C97" s="69" t="s">
        <v>274</v>
      </c>
      <c r="D97" s="70">
        <v>121000</v>
      </c>
      <c r="E97" s="71">
        <v>74380</v>
      </c>
      <c r="F97" s="72">
        <f t="shared" si="2"/>
        <v>46620</v>
      </c>
    </row>
    <row r="98" spans="1:6" ht="65.849999999999994" customHeight="1">
      <c r="A98" s="73" t="s">
        <v>275</v>
      </c>
      <c r="B98" s="68" t="s">
        <v>140</v>
      </c>
      <c r="C98" s="69" t="s">
        <v>276</v>
      </c>
      <c r="D98" s="70">
        <v>121000</v>
      </c>
      <c r="E98" s="71">
        <v>74380</v>
      </c>
      <c r="F98" s="72">
        <f t="shared" si="2"/>
        <v>46620</v>
      </c>
    </row>
    <row r="99" spans="1:6" ht="18.75" customHeight="1">
      <c r="A99" s="67" t="s">
        <v>184</v>
      </c>
      <c r="B99" s="68" t="s">
        <v>140</v>
      </c>
      <c r="C99" s="69" t="s">
        <v>277</v>
      </c>
      <c r="D99" s="70">
        <v>121000</v>
      </c>
      <c r="E99" s="71">
        <v>74380</v>
      </c>
      <c r="F99" s="72">
        <f t="shared" si="2"/>
        <v>46620</v>
      </c>
    </row>
    <row r="100" spans="1:6" ht="18.75" customHeight="1">
      <c r="A100" s="67" t="s">
        <v>186</v>
      </c>
      <c r="B100" s="68" t="s">
        <v>140</v>
      </c>
      <c r="C100" s="69" t="s">
        <v>278</v>
      </c>
      <c r="D100" s="70">
        <v>121000</v>
      </c>
      <c r="E100" s="71">
        <v>74380</v>
      </c>
      <c r="F100" s="72">
        <f t="shared" si="2"/>
        <v>46620</v>
      </c>
    </row>
    <row r="101" spans="1:6" ht="15">
      <c r="A101" s="67" t="s">
        <v>188</v>
      </c>
      <c r="B101" s="68" t="s">
        <v>140</v>
      </c>
      <c r="C101" s="69" t="s">
        <v>279</v>
      </c>
      <c r="D101" s="70">
        <v>121000</v>
      </c>
      <c r="E101" s="71">
        <v>74380</v>
      </c>
      <c r="F101" s="72">
        <f t="shared" si="2"/>
        <v>46620</v>
      </c>
    </row>
    <row r="102" spans="1:6" ht="15">
      <c r="A102" s="67" t="s">
        <v>280</v>
      </c>
      <c r="B102" s="68" t="s">
        <v>140</v>
      </c>
      <c r="C102" s="69" t="s">
        <v>281</v>
      </c>
      <c r="D102" s="70">
        <v>999800</v>
      </c>
      <c r="E102" s="71">
        <v>555238.6</v>
      </c>
      <c r="F102" s="72">
        <f t="shared" si="2"/>
        <v>444561.4</v>
      </c>
    </row>
    <row r="103" spans="1:6" ht="15">
      <c r="A103" s="67" t="s">
        <v>282</v>
      </c>
      <c r="B103" s="68" t="s">
        <v>140</v>
      </c>
      <c r="C103" s="69" t="s">
        <v>283</v>
      </c>
      <c r="D103" s="70">
        <v>121000</v>
      </c>
      <c r="E103" s="71">
        <v>100000</v>
      </c>
      <c r="F103" s="72">
        <f t="shared" si="2"/>
        <v>21000</v>
      </c>
    </row>
    <row r="104" spans="1:6" ht="28.15" customHeight="1">
      <c r="A104" s="67" t="s">
        <v>284</v>
      </c>
      <c r="B104" s="68" t="s">
        <v>140</v>
      </c>
      <c r="C104" s="69" t="s">
        <v>285</v>
      </c>
      <c r="D104" s="70">
        <v>121000</v>
      </c>
      <c r="E104" s="71">
        <v>100000</v>
      </c>
      <c r="F104" s="72">
        <f t="shared" si="2"/>
        <v>21000</v>
      </c>
    </row>
    <row r="105" spans="1:6" ht="18.75" customHeight="1">
      <c r="A105" s="67" t="s">
        <v>286</v>
      </c>
      <c r="B105" s="68" t="s">
        <v>140</v>
      </c>
      <c r="C105" s="69" t="s">
        <v>287</v>
      </c>
      <c r="D105" s="70">
        <v>121000</v>
      </c>
      <c r="E105" s="71">
        <v>100000</v>
      </c>
      <c r="F105" s="72">
        <f t="shared" si="2"/>
        <v>21000</v>
      </c>
    </row>
    <row r="106" spans="1:6" ht="65.849999999999994" customHeight="1">
      <c r="A106" s="73" t="s">
        <v>288</v>
      </c>
      <c r="B106" s="68" t="s">
        <v>140</v>
      </c>
      <c r="C106" s="69" t="s">
        <v>289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184</v>
      </c>
      <c r="B107" s="68" t="s">
        <v>140</v>
      </c>
      <c r="C107" s="69" t="s">
        <v>290</v>
      </c>
      <c r="D107" s="70">
        <v>21000</v>
      </c>
      <c r="E107" s="71" t="s">
        <v>45</v>
      </c>
      <c r="F107" s="72">
        <f t="shared" si="2"/>
        <v>21000</v>
      </c>
    </row>
    <row r="108" spans="1:6" ht="18.75" customHeight="1">
      <c r="A108" s="67" t="s">
        <v>186</v>
      </c>
      <c r="B108" s="68" t="s">
        <v>140</v>
      </c>
      <c r="C108" s="69" t="s">
        <v>291</v>
      </c>
      <c r="D108" s="70">
        <v>21000</v>
      </c>
      <c r="E108" s="71" t="s">
        <v>45</v>
      </c>
      <c r="F108" s="72">
        <f t="shared" si="2"/>
        <v>21000</v>
      </c>
    </row>
    <row r="109" spans="1:6" ht="15">
      <c r="A109" s="67" t="s">
        <v>188</v>
      </c>
      <c r="B109" s="68" t="s">
        <v>140</v>
      </c>
      <c r="C109" s="69" t="s">
        <v>292</v>
      </c>
      <c r="D109" s="70">
        <v>21000</v>
      </c>
      <c r="E109" s="71" t="s">
        <v>45</v>
      </c>
      <c r="F109" s="72">
        <f t="shared" si="2"/>
        <v>21000</v>
      </c>
    </row>
    <row r="110" spans="1:6" ht="75.2" customHeight="1">
      <c r="A110" s="73" t="s">
        <v>293</v>
      </c>
      <c r="B110" s="68" t="s">
        <v>140</v>
      </c>
      <c r="C110" s="69" t="s">
        <v>294</v>
      </c>
      <c r="D110" s="70">
        <v>100000</v>
      </c>
      <c r="E110" s="71">
        <v>100000</v>
      </c>
      <c r="F110" s="72" t="str">
        <f t="shared" si="2"/>
        <v>-</v>
      </c>
    </row>
    <row r="111" spans="1:6" ht="18.75" customHeight="1">
      <c r="A111" s="67" t="s">
        <v>184</v>
      </c>
      <c r="B111" s="68" t="s">
        <v>140</v>
      </c>
      <c r="C111" s="69" t="s">
        <v>295</v>
      </c>
      <c r="D111" s="70">
        <v>100000</v>
      </c>
      <c r="E111" s="71">
        <v>100000</v>
      </c>
      <c r="F111" s="72" t="str">
        <f t="shared" ref="F111:F142" si="3">IF(OR(D111="-",IF(E111="-",0,E111)&gt;=IF(D111="-",0,D111)),"-",IF(D111="-",0,D111)-IF(E111="-",0,E111))</f>
        <v>-</v>
      </c>
    </row>
    <row r="112" spans="1:6" ht="18.75" customHeight="1">
      <c r="A112" s="67" t="s">
        <v>186</v>
      </c>
      <c r="B112" s="68" t="s">
        <v>140</v>
      </c>
      <c r="C112" s="69" t="s">
        <v>296</v>
      </c>
      <c r="D112" s="70">
        <v>100000</v>
      </c>
      <c r="E112" s="71">
        <v>100000</v>
      </c>
      <c r="F112" s="72" t="str">
        <f t="shared" si="3"/>
        <v>-</v>
      </c>
    </row>
    <row r="113" spans="1:6" ht="15">
      <c r="A113" s="67" t="s">
        <v>188</v>
      </c>
      <c r="B113" s="68" t="s">
        <v>140</v>
      </c>
      <c r="C113" s="69" t="s">
        <v>297</v>
      </c>
      <c r="D113" s="70">
        <v>100000</v>
      </c>
      <c r="E113" s="71">
        <v>100000</v>
      </c>
      <c r="F113" s="72" t="str">
        <f t="shared" si="3"/>
        <v>-</v>
      </c>
    </row>
    <row r="114" spans="1:6" ht="15">
      <c r="A114" s="67" t="s">
        <v>298</v>
      </c>
      <c r="B114" s="68" t="s">
        <v>140</v>
      </c>
      <c r="C114" s="69" t="s">
        <v>299</v>
      </c>
      <c r="D114" s="70">
        <v>878800</v>
      </c>
      <c r="E114" s="71">
        <v>455238.6</v>
      </c>
      <c r="F114" s="72">
        <f t="shared" si="3"/>
        <v>423561.4</v>
      </c>
    </row>
    <row r="115" spans="1:6" ht="18.75" customHeight="1">
      <c r="A115" s="67" t="s">
        <v>300</v>
      </c>
      <c r="B115" s="68" t="s">
        <v>140</v>
      </c>
      <c r="C115" s="69" t="s">
        <v>301</v>
      </c>
      <c r="D115" s="70">
        <v>878800</v>
      </c>
      <c r="E115" s="71">
        <v>455238.6</v>
      </c>
      <c r="F115" s="72">
        <f t="shared" si="3"/>
        <v>423561.4</v>
      </c>
    </row>
    <row r="116" spans="1:6" ht="18.75" customHeight="1">
      <c r="A116" s="67" t="s">
        <v>302</v>
      </c>
      <c r="B116" s="68" t="s">
        <v>140</v>
      </c>
      <c r="C116" s="69" t="s">
        <v>303</v>
      </c>
      <c r="D116" s="70">
        <v>878800</v>
      </c>
      <c r="E116" s="71">
        <v>455238.6</v>
      </c>
      <c r="F116" s="72">
        <f t="shared" si="3"/>
        <v>423561.4</v>
      </c>
    </row>
    <row r="117" spans="1:6" ht="75.2" customHeight="1">
      <c r="A117" s="73" t="s">
        <v>304</v>
      </c>
      <c r="B117" s="68" t="s">
        <v>140</v>
      </c>
      <c r="C117" s="69" t="s">
        <v>305</v>
      </c>
      <c r="D117" s="70">
        <v>878800</v>
      </c>
      <c r="E117" s="71">
        <v>455238.6</v>
      </c>
      <c r="F117" s="72">
        <f t="shared" si="3"/>
        <v>423561.4</v>
      </c>
    </row>
    <row r="118" spans="1:6" ht="18.75" customHeight="1">
      <c r="A118" s="67" t="s">
        <v>184</v>
      </c>
      <c r="B118" s="68" t="s">
        <v>140</v>
      </c>
      <c r="C118" s="69" t="s">
        <v>306</v>
      </c>
      <c r="D118" s="70">
        <v>878800</v>
      </c>
      <c r="E118" s="71">
        <v>455238.6</v>
      </c>
      <c r="F118" s="72">
        <f t="shared" si="3"/>
        <v>423561.4</v>
      </c>
    </row>
    <row r="119" spans="1:6" ht="18.75" customHeight="1">
      <c r="A119" s="67" t="s">
        <v>186</v>
      </c>
      <c r="B119" s="68" t="s">
        <v>140</v>
      </c>
      <c r="C119" s="69" t="s">
        <v>307</v>
      </c>
      <c r="D119" s="70">
        <v>878800</v>
      </c>
      <c r="E119" s="71">
        <v>455238.6</v>
      </c>
      <c r="F119" s="72">
        <f t="shared" si="3"/>
        <v>423561.4</v>
      </c>
    </row>
    <row r="120" spans="1:6" ht="15">
      <c r="A120" s="67" t="s">
        <v>188</v>
      </c>
      <c r="B120" s="68" t="s">
        <v>140</v>
      </c>
      <c r="C120" s="69" t="s">
        <v>308</v>
      </c>
      <c r="D120" s="70">
        <v>878800</v>
      </c>
      <c r="E120" s="71">
        <v>455238.6</v>
      </c>
      <c r="F120" s="72">
        <f t="shared" si="3"/>
        <v>423561.4</v>
      </c>
    </row>
    <row r="121" spans="1:6" ht="15">
      <c r="A121" s="67" t="s">
        <v>309</v>
      </c>
      <c r="B121" s="68" t="s">
        <v>140</v>
      </c>
      <c r="C121" s="69" t="s">
        <v>310</v>
      </c>
      <c r="D121" s="70">
        <v>901600</v>
      </c>
      <c r="E121" s="71">
        <v>384498.5</v>
      </c>
      <c r="F121" s="72">
        <f t="shared" si="3"/>
        <v>517101.5</v>
      </c>
    </row>
    <row r="122" spans="1:6" ht="15">
      <c r="A122" s="67" t="s">
        <v>311</v>
      </c>
      <c r="B122" s="68" t="s">
        <v>140</v>
      </c>
      <c r="C122" s="69" t="s">
        <v>312</v>
      </c>
      <c r="D122" s="70">
        <v>901600</v>
      </c>
      <c r="E122" s="71">
        <v>384498.5</v>
      </c>
      <c r="F122" s="72">
        <f t="shared" si="3"/>
        <v>517101.5</v>
      </c>
    </row>
    <row r="123" spans="1:6" ht="37.700000000000003" customHeight="1">
      <c r="A123" s="67" t="s">
        <v>148</v>
      </c>
      <c r="B123" s="68" t="s">
        <v>140</v>
      </c>
      <c r="C123" s="69" t="s">
        <v>313</v>
      </c>
      <c r="D123" s="70">
        <v>581600</v>
      </c>
      <c r="E123" s="71">
        <v>288240.48</v>
      </c>
      <c r="F123" s="72">
        <f t="shared" si="3"/>
        <v>293359.52</v>
      </c>
    </row>
    <row r="124" spans="1:6" ht="28.15" customHeight="1">
      <c r="A124" s="67" t="s">
        <v>314</v>
      </c>
      <c r="B124" s="68" t="s">
        <v>140</v>
      </c>
      <c r="C124" s="69" t="s">
        <v>315</v>
      </c>
      <c r="D124" s="70">
        <v>581600</v>
      </c>
      <c r="E124" s="71">
        <v>288240.48</v>
      </c>
      <c r="F124" s="72">
        <f t="shared" si="3"/>
        <v>293359.52</v>
      </c>
    </row>
    <row r="125" spans="1:6" ht="84.6" customHeight="1">
      <c r="A125" s="73" t="s">
        <v>316</v>
      </c>
      <c r="B125" s="68" t="s">
        <v>140</v>
      </c>
      <c r="C125" s="69" t="s">
        <v>317</v>
      </c>
      <c r="D125" s="70">
        <v>581600</v>
      </c>
      <c r="E125" s="71">
        <v>288240.48</v>
      </c>
      <c r="F125" s="72">
        <f t="shared" si="3"/>
        <v>293359.52</v>
      </c>
    </row>
    <row r="126" spans="1:6" ht="18.75" customHeight="1">
      <c r="A126" s="67" t="s">
        <v>184</v>
      </c>
      <c r="B126" s="68" t="s">
        <v>140</v>
      </c>
      <c r="C126" s="69" t="s">
        <v>318</v>
      </c>
      <c r="D126" s="70">
        <v>581600</v>
      </c>
      <c r="E126" s="71">
        <v>288240.48</v>
      </c>
      <c r="F126" s="72">
        <f t="shared" si="3"/>
        <v>293359.52</v>
      </c>
    </row>
    <row r="127" spans="1:6" ht="18.75" customHeight="1">
      <c r="A127" s="67" t="s">
        <v>186</v>
      </c>
      <c r="B127" s="68" t="s">
        <v>140</v>
      </c>
      <c r="C127" s="69" t="s">
        <v>319</v>
      </c>
      <c r="D127" s="70">
        <v>581600</v>
      </c>
      <c r="E127" s="71">
        <v>288240.48</v>
      </c>
      <c r="F127" s="72">
        <f t="shared" si="3"/>
        <v>293359.52</v>
      </c>
    </row>
    <row r="128" spans="1:6" ht="15">
      <c r="A128" s="67" t="s">
        <v>188</v>
      </c>
      <c r="B128" s="68" t="s">
        <v>140</v>
      </c>
      <c r="C128" s="69" t="s">
        <v>320</v>
      </c>
      <c r="D128" s="70">
        <v>343900</v>
      </c>
      <c r="E128" s="71">
        <v>130644.12</v>
      </c>
      <c r="F128" s="72">
        <f t="shared" si="3"/>
        <v>213255.88</v>
      </c>
    </row>
    <row r="129" spans="1:6" ht="15">
      <c r="A129" s="67" t="s">
        <v>190</v>
      </c>
      <c r="B129" s="68" t="s">
        <v>140</v>
      </c>
      <c r="C129" s="69" t="s">
        <v>321</v>
      </c>
      <c r="D129" s="70">
        <v>237700</v>
      </c>
      <c r="E129" s="71">
        <v>157596.35999999999</v>
      </c>
      <c r="F129" s="72">
        <f t="shared" si="3"/>
        <v>80103.640000000014</v>
      </c>
    </row>
    <row r="130" spans="1:6" ht="28.15" customHeight="1">
      <c r="A130" s="67" t="s">
        <v>284</v>
      </c>
      <c r="B130" s="68" t="s">
        <v>140</v>
      </c>
      <c r="C130" s="69" t="s">
        <v>322</v>
      </c>
      <c r="D130" s="70">
        <v>285000</v>
      </c>
      <c r="E130" s="71">
        <v>82308.02</v>
      </c>
      <c r="F130" s="72">
        <f t="shared" si="3"/>
        <v>202691.97999999998</v>
      </c>
    </row>
    <row r="131" spans="1:6" ht="18.75" customHeight="1">
      <c r="A131" s="67" t="s">
        <v>323</v>
      </c>
      <c r="B131" s="68" t="s">
        <v>140</v>
      </c>
      <c r="C131" s="69" t="s">
        <v>324</v>
      </c>
      <c r="D131" s="70">
        <v>285000</v>
      </c>
      <c r="E131" s="71">
        <v>82308.02</v>
      </c>
      <c r="F131" s="72">
        <f t="shared" si="3"/>
        <v>202691.97999999998</v>
      </c>
    </row>
    <row r="132" spans="1:6" ht="65.849999999999994" customHeight="1">
      <c r="A132" s="73" t="s">
        <v>325</v>
      </c>
      <c r="B132" s="68" t="s">
        <v>140</v>
      </c>
      <c r="C132" s="69" t="s">
        <v>326</v>
      </c>
      <c r="D132" s="70">
        <v>275000</v>
      </c>
      <c r="E132" s="71">
        <v>82308.02</v>
      </c>
      <c r="F132" s="72">
        <f t="shared" si="3"/>
        <v>192691.97999999998</v>
      </c>
    </row>
    <row r="133" spans="1:6" ht="18.75" customHeight="1">
      <c r="A133" s="67" t="s">
        <v>184</v>
      </c>
      <c r="B133" s="68" t="s">
        <v>140</v>
      </c>
      <c r="C133" s="69" t="s">
        <v>327</v>
      </c>
      <c r="D133" s="70">
        <v>275000</v>
      </c>
      <c r="E133" s="71">
        <v>82308.02</v>
      </c>
      <c r="F133" s="72">
        <f t="shared" si="3"/>
        <v>192691.97999999998</v>
      </c>
    </row>
    <row r="134" spans="1:6" ht="18.75" customHeight="1">
      <c r="A134" s="67" t="s">
        <v>186</v>
      </c>
      <c r="B134" s="68" t="s">
        <v>140</v>
      </c>
      <c r="C134" s="69" t="s">
        <v>328</v>
      </c>
      <c r="D134" s="70">
        <v>275000</v>
      </c>
      <c r="E134" s="71">
        <v>82308.02</v>
      </c>
      <c r="F134" s="72">
        <f t="shared" si="3"/>
        <v>192691.97999999998</v>
      </c>
    </row>
    <row r="135" spans="1:6" ht="15">
      <c r="A135" s="67" t="s">
        <v>188</v>
      </c>
      <c r="B135" s="68" t="s">
        <v>140</v>
      </c>
      <c r="C135" s="69" t="s">
        <v>329</v>
      </c>
      <c r="D135" s="70">
        <v>275000</v>
      </c>
      <c r="E135" s="71">
        <v>82308.02</v>
      </c>
      <c r="F135" s="72">
        <f t="shared" si="3"/>
        <v>192691.97999999998</v>
      </c>
    </row>
    <row r="136" spans="1:6" ht="56.45" customHeight="1">
      <c r="A136" s="73" t="s">
        <v>330</v>
      </c>
      <c r="B136" s="68" t="s">
        <v>140</v>
      </c>
      <c r="C136" s="69" t="s">
        <v>331</v>
      </c>
      <c r="D136" s="70">
        <v>10000</v>
      </c>
      <c r="E136" s="71" t="s">
        <v>45</v>
      </c>
      <c r="F136" s="72">
        <f t="shared" si="3"/>
        <v>10000</v>
      </c>
    </row>
    <row r="137" spans="1:6" ht="18.75" customHeight="1">
      <c r="A137" s="67" t="s">
        <v>184</v>
      </c>
      <c r="B137" s="68" t="s">
        <v>140</v>
      </c>
      <c r="C137" s="69" t="s">
        <v>332</v>
      </c>
      <c r="D137" s="70">
        <v>10000</v>
      </c>
      <c r="E137" s="71" t="s">
        <v>45</v>
      </c>
      <c r="F137" s="72">
        <f t="shared" si="3"/>
        <v>10000</v>
      </c>
    </row>
    <row r="138" spans="1:6" ht="18.75" customHeight="1">
      <c r="A138" s="67" t="s">
        <v>186</v>
      </c>
      <c r="B138" s="68" t="s">
        <v>140</v>
      </c>
      <c r="C138" s="69" t="s">
        <v>333</v>
      </c>
      <c r="D138" s="70">
        <v>10000</v>
      </c>
      <c r="E138" s="71" t="s">
        <v>45</v>
      </c>
      <c r="F138" s="72">
        <f t="shared" si="3"/>
        <v>10000</v>
      </c>
    </row>
    <row r="139" spans="1:6" ht="15">
      <c r="A139" s="67" t="s">
        <v>188</v>
      </c>
      <c r="B139" s="68" t="s">
        <v>140</v>
      </c>
      <c r="C139" s="69" t="s">
        <v>334</v>
      </c>
      <c r="D139" s="70">
        <v>10000</v>
      </c>
      <c r="E139" s="71" t="s">
        <v>45</v>
      </c>
      <c r="F139" s="72">
        <f t="shared" si="3"/>
        <v>10000</v>
      </c>
    </row>
    <row r="140" spans="1:6" ht="28.15" customHeight="1">
      <c r="A140" s="67" t="s">
        <v>335</v>
      </c>
      <c r="B140" s="68" t="s">
        <v>140</v>
      </c>
      <c r="C140" s="69" t="s">
        <v>336</v>
      </c>
      <c r="D140" s="70">
        <v>35000</v>
      </c>
      <c r="E140" s="71">
        <v>13950</v>
      </c>
      <c r="F140" s="72">
        <f t="shared" si="3"/>
        <v>21050</v>
      </c>
    </row>
    <row r="141" spans="1:6" ht="28.15" customHeight="1">
      <c r="A141" s="67" t="s">
        <v>337</v>
      </c>
      <c r="B141" s="68" t="s">
        <v>140</v>
      </c>
      <c r="C141" s="69" t="s">
        <v>338</v>
      </c>
      <c r="D141" s="70">
        <v>35000</v>
      </c>
      <c r="E141" s="71">
        <v>13950</v>
      </c>
      <c r="F141" s="72">
        <f t="shared" si="3"/>
        <v>21050</v>
      </c>
    </row>
    <row r="142" spans="1:6" ht="65.849999999999994" customHeight="1">
      <c r="A142" s="73" t="s">
        <v>339</v>
      </c>
      <c r="B142" s="68" t="s">
        <v>140</v>
      </c>
      <c r="C142" s="69" t="s">
        <v>340</v>
      </c>
      <c r="D142" s="70">
        <v>35000</v>
      </c>
      <c r="E142" s="71">
        <v>13950</v>
      </c>
      <c r="F142" s="72">
        <f t="shared" si="3"/>
        <v>21050</v>
      </c>
    </row>
    <row r="143" spans="1:6" ht="18.75" customHeight="1">
      <c r="A143" s="67" t="s">
        <v>184</v>
      </c>
      <c r="B143" s="68" t="s">
        <v>140</v>
      </c>
      <c r="C143" s="69" t="s">
        <v>341</v>
      </c>
      <c r="D143" s="70">
        <v>35000</v>
      </c>
      <c r="E143" s="71">
        <v>13950</v>
      </c>
      <c r="F143" s="72">
        <f t="shared" ref="F143:F162" si="4">IF(OR(D143="-",IF(E143="-",0,E143)&gt;=IF(D143="-",0,D143)),"-",IF(D143="-",0,D143)-IF(E143="-",0,E143))</f>
        <v>21050</v>
      </c>
    </row>
    <row r="144" spans="1:6" ht="18.75" customHeight="1">
      <c r="A144" s="67" t="s">
        <v>186</v>
      </c>
      <c r="B144" s="68" t="s">
        <v>140</v>
      </c>
      <c r="C144" s="69" t="s">
        <v>342</v>
      </c>
      <c r="D144" s="70">
        <v>35000</v>
      </c>
      <c r="E144" s="71">
        <v>13950</v>
      </c>
      <c r="F144" s="72">
        <f t="shared" si="4"/>
        <v>21050</v>
      </c>
    </row>
    <row r="145" spans="1:6" ht="15">
      <c r="A145" s="67" t="s">
        <v>188</v>
      </c>
      <c r="B145" s="68" t="s">
        <v>140</v>
      </c>
      <c r="C145" s="69" t="s">
        <v>343</v>
      </c>
      <c r="D145" s="70">
        <v>35000</v>
      </c>
      <c r="E145" s="71">
        <v>13950</v>
      </c>
      <c r="F145" s="72">
        <f t="shared" si="4"/>
        <v>21050</v>
      </c>
    </row>
    <row r="146" spans="1:6" ht="15">
      <c r="A146" s="67" t="s">
        <v>344</v>
      </c>
      <c r="B146" s="68" t="s">
        <v>140</v>
      </c>
      <c r="C146" s="69" t="s">
        <v>345</v>
      </c>
      <c r="D146" s="70">
        <v>25000</v>
      </c>
      <c r="E146" s="71">
        <v>11000</v>
      </c>
      <c r="F146" s="72">
        <f t="shared" si="4"/>
        <v>14000</v>
      </c>
    </row>
    <row r="147" spans="1:6" ht="18.75" customHeight="1">
      <c r="A147" s="67" t="s">
        <v>346</v>
      </c>
      <c r="B147" s="68" t="s">
        <v>140</v>
      </c>
      <c r="C147" s="69" t="s">
        <v>347</v>
      </c>
      <c r="D147" s="70">
        <v>25000</v>
      </c>
      <c r="E147" s="71">
        <v>11000</v>
      </c>
      <c r="F147" s="72">
        <f t="shared" si="4"/>
        <v>14000</v>
      </c>
    </row>
    <row r="148" spans="1:6" ht="18.75" customHeight="1">
      <c r="A148" s="67" t="s">
        <v>237</v>
      </c>
      <c r="B148" s="68" t="s">
        <v>140</v>
      </c>
      <c r="C148" s="69" t="s">
        <v>348</v>
      </c>
      <c r="D148" s="70">
        <v>25000</v>
      </c>
      <c r="E148" s="71">
        <v>11000</v>
      </c>
      <c r="F148" s="72">
        <f t="shared" si="4"/>
        <v>14000</v>
      </c>
    </row>
    <row r="149" spans="1:6" ht="46.9" customHeight="1">
      <c r="A149" s="67" t="s">
        <v>349</v>
      </c>
      <c r="B149" s="68" t="s">
        <v>140</v>
      </c>
      <c r="C149" s="69" t="s">
        <v>350</v>
      </c>
      <c r="D149" s="70">
        <v>25000</v>
      </c>
      <c r="E149" s="71">
        <v>11000</v>
      </c>
      <c r="F149" s="72">
        <f t="shared" si="4"/>
        <v>14000</v>
      </c>
    </row>
    <row r="150" spans="1:6" ht="103.35" customHeight="1">
      <c r="A150" s="73" t="s">
        <v>351</v>
      </c>
      <c r="B150" s="68" t="s">
        <v>140</v>
      </c>
      <c r="C150" s="69" t="s">
        <v>352</v>
      </c>
      <c r="D150" s="70">
        <v>25000</v>
      </c>
      <c r="E150" s="71">
        <v>11000</v>
      </c>
      <c r="F150" s="72">
        <f t="shared" si="4"/>
        <v>14000</v>
      </c>
    </row>
    <row r="151" spans="1:6" ht="18.75" customHeight="1">
      <c r="A151" s="67" t="s">
        <v>184</v>
      </c>
      <c r="B151" s="68" t="s">
        <v>140</v>
      </c>
      <c r="C151" s="69" t="s">
        <v>353</v>
      </c>
      <c r="D151" s="70">
        <v>25000</v>
      </c>
      <c r="E151" s="71">
        <v>11000</v>
      </c>
      <c r="F151" s="72">
        <f t="shared" si="4"/>
        <v>14000</v>
      </c>
    </row>
    <row r="152" spans="1:6" ht="18.75" customHeight="1">
      <c r="A152" s="67" t="s">
        <v>186</v>
      </c>
      <c r="B152" s="68" t="s">
        <v>140</v>
      </c>
      <c r="C152" s="69" t="s">
        <v>354</v>
      </c>
      <c r="D152" s="70">
        <v>25000</v>
      </c>
      <c r="E152" s="71">
        <v>11000</v>
      </c>
      <c r="F152" s="72">
        <f t="shared" si="4"/>
        <v>14000</v>
      </c>
    </row>
    <row r="153" spans="1:6" ht="15">
      <c r="A153" s="67" t="s">
        <v>188</v>
      </c>
      <c r="B153" s="68" t="s">
        <v>140</v>
      </c>
      <c r="C153" s="69" t="s">
        <v>355</v>
      </c>
      <c r="D153" s="70">
        <v>25000</v>
      </c>
      <c r="E153" s="71">
        <v>11000</v>
      </c>
      <c r="F153" s="72">
        <f t="shared" si="4"/>
        <v>14000</v>
      </c>
    </row>
    <row r="154" spans="1:6" ht="15">
      <c r="A154" s="67" t="s">
        <v>356</v>
      </c>
      <c r="B154" s="68" t="s">
        <v>140</v>
      </c>
      <c r="C154" s="69" t="s">
        <v>357</v>
      </c>
      <c r="D154" s="70">
        <v>2347200</v>
      </c>
      <c r="E154" s="71">
        <v>2000000</v>
      </c>
      <c r="F154" s="72">
        <f t="shared" si="4"/>
        <v>347200</v>
      </c>
    </row>
    <row r="155" spans="1:6" ht="15">
      <c r="A155" s="67" t="s">
        <v>358</v>
      </c>
      <c r="B155" s="68" t="s">
        <v>140</v>
      </c>
      <c r="C155" s="69" t="s">
        <v>359</v>
      </c>
      <c r="D155" s="70">
        <v>2347200</v>
      </c>
      <c r="E155" s="71">
        <v>2000000</v>
      </c>
      <c r="F155" s="72">
        <f t="shared" si="4"/>
        <v>347200</v>
      </c>
    </row>
    <row r="156" spans="1:6" ht="18.75" customHeight="1">
      <c r="A156" s="67" t="s">
        <v>360</v>
      </c>
      <c r="B156" s="68" t="s">
        <v>140</v>
      </c>
      <c r="C156" s="69" t="s">
        <v>361</v>
      </c>
      <c r="D156" s="70">
        <v>2347200</v>
      </c>
      <c r="E156" s="71">
        <v>2000000</v>
      </c>
      <c r="F156" s="72">
        <f t="shared" si="4"/>
        <v>347200</v>
      </c>
    </row>
    <row r="157" spans="1:6" ht="15">
      <c r="A157" s="67" t="s">
        <v>362</v>
      </c>
      <c r="B157" s="68" t="s">
        <v>140</v>
      </c>
      <c r="C157" s="69" t="s">
        <v>363</v>
      </c>
      <c r="D157" s="70">
        <v>2347200</v>
      </c>
      <c r="E157" s="71">
        <v>2000000</v>
      </c>
      <c r="F157" s="72">
        <f t="shared" si="4"/>
        <v>347200</v>
      </c>
    </row>
    <row r="158" spans="1:6" ht="46.9" customHeight="1">
      <c r="A158" s="67" t="s">
        <v>364</v>
      </c>
      <c r="B158" s="68" t="s">
        <v>140</v>
      </c>
      <c r="C158" s="69" t="s">
        <v>365</v>
      </c>
      <c r="D158" s="70">
        <v>2347200</v>
      </c>
      <c r="E158" s="71">
        <v>2000000</v>
      </c>
      <c r="F158" s="72">
        <f t="shared" si="4"/>
        <v>347200</v>
      </c>
    </row>
    <row r="159" spans="1:6" ht="18.75" customHeight="1">
      <c r="A159" s="67" t="s">
        <v>366</v>
      </c>
      <c r="B159" s="68" t="s">
        <v>140</v>
      </c>
      <c r="C159" s="69" t="s">
        <v>367</v>
      </c>
      <c r="D159" s="70">
        <v>2347200</v>
      </c>
      <c r="E159" s="71">
        <v>2000000</v>
      </c>
      <c r="F159" s="72">
        <f t="shared" si="4"/>
        <v>347200</v>
      </c>
    </row>
    <row r="160" spans="1:6" ht="15">
      <c r="A160" s="67" t="s">
        <v>368</v>
      </c>
      <c r="B160" s="68" t="s">
        <v>140</v>
      </c>
      <c r="C160" s="69" t="s">
        <v>369</v>
      </c>
      <c r="D160" s="70">
        <v>2347200</v>
      </c>
      <c r="E160" s="71">
        <v>2000000</v>
      </c>
      <c r="F160" s="72">
        <f t="shared" si="4"/>
        <v>347200</v>
      </c>
    </row>
    <row r="161" spans="1:6" ht="37.700000000000003" customHeight="1">
      <c r="A161" s="67" t="s">
        <v>370</v>
      </c>
      <c r="B161" s="68" t="s">
        <v>140</v>
      </c>
      <c r="C161" s="69" t="s">
        <v>371</v>
      </c>
      <c r="D161" s="70">
        <v>2267200</v>
      </c>
      <c r="E161" s="71">
        <v>1920000</v>
      </c>
      <c r="F161" s="72">
        <f t="shared" si="4"/>
        <v>347200</v>
      </c>
    </row>
    <row r="162" spans="1:6" ht="15">
      <c r="A162" s="67" t="s">
        <v>372</v>
      </c>
      <c r="B162" s="68" t="s">
        <v>140</v>
      </c>
      <c r="C162" s="69" t="s">
        <v>373</v>
      </c>
      <c r="D162" s="70">
        <v>80000</v>
      </c>
      <c r="E162" s="71">
        <v>80000</v>
      </c>
      <c r="F162" s="72" t="str">
        <f t="shared" si="4"/>
        <v>-</v>
      </c>
    </row>
    <row r="163" spans="1:6" ht="9" customHeight="1">
      <c r="A163" s="74"/>
      <c r="B163" s="75"/>
      <c r="C163" s="76"/>
      <c r="D163" s="77"/>
      <c r="E163" s="75"/>
      <c r="F163" s="75"/>
    </row>
    <row r="164" spans="1:6" ht="13.5" customHeight="1">
      <c r="A164" s="78" t="s">
        <v>374</v>
      </c>
      <c r="B164" s="79" t="s">
        <v>375</v>
      </c>
      <c r="C164" s="80" t="s">
        <v>141</v>
      </c>
      <c r="D164" s="81">
        <v>-1631759.02</v>
      </c>
      <c r="E164" s="81">
        <v>117638.63</v>
      </c>
      <c r="F164" s="82" t="s">
        <v>376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41" sqref="E4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377</v>
      </c>
      <c r="B1" s="131"/>
      <c r="C1" s="131"/>
      <c r="D1" s="131"/>
      <c r="E1" s="131"/>
      <c r="F1" s="131"/>
    </row>
    <row r="2" spans="1:6" ht="13.15" customHeight="1">
      <c r="A2" s="117" t="s">
        <v>378</v>
      </c>
      <c r="B2" s="117"/>
      <c r="C2" s="117"/>
      <c r="D2" s="117"/>
      <c r="E2" s="117"/>
      <c r="F2" s="117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1" t="s">
        <v>22</v>
      </c>
      <c r="B4" s="118" t="s">
        <v>23</v>
      </c>
      <c r="C4" s="124" t="s">
        <v>379</v>
      </c>
      <c r="D4" s="114" t="s">
        <v>25</v>
      </c>
      <c r="E4" s="114" t="s">
        <v>26</v>
      </c>
      <c r="F4" s="111" t="s">
        <v>27</v>
      </c>
    </row>
    <row r="5" spans="1:6" ht="4.9000000000000004" customHeight="1">
      <c r="A5" s="122"/>
      <c r="B5" s="119"/>
      <c r="C5" s="125"/>
      <c r="D5" s="115"/>
      <c r="E5" s="115"/>
      <c r="F5" s="112"/>
    </row>
    <row r="6" spans="1:6" ht="6" customHeight="1">
      <c r="A6" s="122"/>
      <c r="B6" s="119"/>
      <c r="C6" s="125"/>
      <c r="D6" s="115"/>
      <c r="E6" s="115"/>
      <c r="F6" s="112"/>
    </row>
    <row r="7" spans="1:6" ht="4.9000000000000004" customHeight="1">
      <c r="A7" s="122"/>
      <c r="B7" s="119"/>
      <c r="C7" s="125"/>
      <c r="D7" s="115"/>
      <c r="E7" s="115"/>
      <c r="F7" s="112"/>
    </row>
    <row r="8" spans="1:6" ht="6" customHeight="1">
      <c r="A8" s="122"/>
      <c r="B8" s="119"/>
      <c r="C8" s="125"/>
      <c r="D8" s="115"/>
      <c r="E8" s="115"/>
      <c r="F8" s="112"/>
    </row>
    <row r="9" spans="1:6" ht="6" customHeight="1">
      <c r="A9" s="122"/>
      <c r="B9" s="119"/>
      <c r="C9" s="125"/>
      <c r="D9" s="115"/>
      <c r="E9" s="115"/>
      <c r="F9" s="112"/>
    </row>
    <row r="10" spans="1:6" ht="18" customHeight="1">
      <c r="A10" s="123"/>
      <c r="B10" s="120"/>
      <c r="C10" s="132"/>
      <c r="D10" s="116"/>
      <c r="E10" s="116"/>
      <c r="F10" s="113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380</v>
      </c>
      <c r="B12" s="86" t="s">
        <v>381</v>
      </c>
      <c r="C12" s="87" t="s">
        <v>141</v>
      </c>
      <c r="D12" s="88">
        <v>1631759.02</v>
      </c>
      <c r="E12" s="88">
        <v>-117638.63</v>
      </c>
      <c r="F12" s="89">
        <v>1749397.65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382</v>
      </c>
      <c r="B14" s="95" t="s">
        <v>383</v>
      </c>
      <c r="C14" s="96" t="s">
        <v>141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384</v>
      </c>
      <c r="B15" s="91"/>
      <c r="C15" s="92"/>
      <c r="D15" s="93"/>
      <c r="E15" s="93"/>
      <c r="F15" s="94"/>
    </row>
    <row r="16" spans="1:6" ht="15">
      <c r="A16" s="55" t="s">
        <v>385</v>
      </c>
      <c r="B16" s="95" t="s">
        <v>386</v>
      </c>
      <c r="C16" s="96" t="s">
        <v>141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384</v>
      </c>
      <c r="B17" s="91"/>
      <c r="C17" s="92"/>
      <c r="D17" s="93"/>
      <c r="E17" s="93"/>
      <c r="F17" s="94"/>
    </row>
    <row r="18" spans="1:6" ht="15">
      <c r="A18" s="85" t="s">
        <v>387</v>
      </c>
      <c r="B18" s="86" t="s">
        <v>388</v>
      </c>
      <c r="C18" s="87" t="s">
        <v>389</v>
      </c>
      <c r="D18" s="88">
        <v>1631759.02</v>
      </c>
      <c r="E18" s="88">
        <v>-117638.63</v>
      </c>
      <c r="F18" s="89">
        <v>1749397.65</v>
      </c>
    </row>
    <row r="19" spans="1:6" ht="18.75" customHeight="1">
      <c r="A19" s="85" t="s">
        <v>390</v>
      </c>
      <c r="B19" s="86" t="s">
        <v>388</v>
      </c>
      <c r="C19" s="87" t="s">
        <v>391</v>
      </c>
      <c r="D19" s="88">
        <v>1631759.02</v>
      </c>
      <c r="E19" s="88">
        <v>-117638.63</v>
      </c>
      <c r="F19" s="89">
        <v>1749397.65</v>
      </c>
    </row>
    <row r="20" spans="1:6" ht="15">
      <c r="A20" s="85" t="s">
        <v>392</v>
      </c>
      <c r="B20" s="86" t="s">
        <v>393</v>
      </c>
      <c r="C20" s="87" t="s">
        <v>394</v>
      </c>
      <c r="D20" s="88">
        <v>-11162840.98</v>
      </c>
      <c r="E20" s="105">
        <v>-9361821.6199999992</v>
      </c>
      <c r="F20" s="89" t="s">
        <v>376</v>
      </c>
    </row>
    <row r="21" spans="1:6" ht="18.75" customHeight="1">
      <c r="A21" s="26" t="s">
        <v>395</v>
      </c>
      <c r="B21" s="27" t="s">
        <v>393</v>
      </c>
      <c r="C21" s="97" t="s">
        <v>396</v>
      </c>
      <c r="D21" s="29">
        <v>-11162840.98</v>
      </c>
      <c r="E21" s="29">
        <v>-9361821.6199999992</v>
      </c>
      <c r="F21" s="98" t="s">
        <v>376</v>
      </c>
    </row>
    <row r="22" spans="1:6" ht="15">
      <c r="A22" s="85" t="s">
        <v>397</v>
      </c>
      <c r="B22" s="86" t="s">
        <v>398</v>
      </c>
      <c r="C22" s="87" t="s">
        <v>399</v>
      </c>
      <c r="D22" s="88">
        <v>12794600</v>
      </c>
      <c r="E22" s="105">
        <v>9244182.9900000002</v>
      </c>
      <c r="F22" s="89" t="s">
        <v>376</v>
      </c>
    </row>
    <row r="23" spans="1:6" ht="18.75" customHeight="1">
      <c r="A23" s="26" t="s">
        <v>400</v>
      </c>
      <c r="B23" s="27" t="s">
        <v>398</v>
      </c>
      <c r="C23" s="97" t="s">
        <v>401</v>
      </c>
      <c r="D23" s="29">
        <v>12794600</v>
      </c>
      <c r="E23" s="29">
        <v>9244182.9900000002</v>
      </c>
      <c r="F23" s="98" t="s">
        <v>376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3.5" customHeight="1">
      <c r="C26" t="s">
        <v>419</v>
      </c>
    </row>
    <row r="30" spans="1:6" ht="12.75" customHeight="1">
      <c r="C30" t="s">
        <v>420</v>
      </c>
    </row>
    <row r="33" spans="1:6" ht="21" customHeight="1">
      <c r="C33" t="s">
        <v>421</v>
      </c>
    </row>
    <row r="35" spans="1:6" ht="15"/>
    <row r="36" spans="1:6" ht="12.75" customHeight="1">
      <c r="A36" s="12" t="s">
        <v>418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402</v>
      </c>
      <c r="B1" t="s">
        <v>403</v>
      </c>
    </row>
    <row r="2" spans="1:2">
      <c r="A2" t="s">
        <v>404</v>
      </c>
      <c r="B2" t="s">
        <v>405</v>
      </c>
    </row>
    <row r="3" spans="1:2">
      <c r="A3" t="s">
        <v>406</v>
      </c>
      <c r="B3" t="s">
        <v>7</v>
      </c>
    </row>
    <row r="4" spans="1:2">
      <c r="A4" t="s">
        <v>407</v>
      </c>
      <c r="B4" t="s">
        <v>408</v>
      </c>
    </row>
    <row r="5" spans="1:2">
      <c r="A5" t="s">
        <v>409</v>
      </c>
      <c r="B5" t="s">
        <v>410</v>
      </c>
    </row>
    <row r="6" spans="1:2">
      <c r="A6" t="s">
        <v>411</v>
      </c>
      <c r="B6" t="s">
        <v>403</v>
      </c>
    </row>
    <row r="7" spans="1:2">
      <c r="A7" t="s">
        <v>412</v>
      </c>
      <c r="B7" t="s">
        <v>0</v>
      </c>
    </row>
    <row r="8" spans="1:2">
      <c r="A8" t="s">
        <v>413</v>
      </c>
      <c r="B8" t="s">
        <v>0</v>
      </c>
    </row>
    <row r="9" spans="1:2">
      <c r="A9" t="s">
        <v>414</v>
      </c>
      <c r="B9" t="s">
        <v>415</v>
      </c>
    </row>
    <row r="10" spans="1:2">
      <c r="A10" t="s">
        <v>416</v>
      </c>
      <c r="B10" t="s">
        <v>19</v>
      </c>
    </row>
    <row r="11" spans="1:2">
      <c r="A11" t="s">
        <v>417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cp:lastPrinted>2024-11-01T11:34:36Z</cp:lastPrinted>
  <dcterms:created xsi:type="dcterms:W3CDTF">2024-11-01T11:33:56Z</dcterms:created>
  <dcterms:modified xsi:type="dcterms:W3CDTF">2024-11-18T10:52:41Z</dcterms:modified>
</cp:coreProperties>
</file>