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'0100'!$A$1:$L$66</definedName>
  </definedNames>
  <calcPr fullCalcOnLoad="1"/>
</workbook>
</file>

<file path=xl/sharedStrings.xml><?xml version="1.0" encoding="utf-8"?>
<sst xmlns="http://schemas.openxmlformats.org/spreadsheetml/2006/main" count="191" uniqueCount="93">
  <si>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</si>
  <si>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</si>
  <si>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</si>
  <si>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</si>
  <si>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</si>
  <si>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</si>
  <si>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</si>
  <si>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</si>
  <si>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</si>
  <si>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</si>
  <si>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</si>
  <si>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</si>
  <si>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</si>
  <si>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</si>
  <si>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</si>
  <si>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</si>
  <si>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</si>
  <si>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</si>
  <si>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</si>
  <si>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</si>
  <si>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</si>
  <si>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</si>
  <si>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</si>
  <si>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</si>
  <si>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</si>
  <si>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</si>
  <si>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</si>
  <si>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</si>
  <si>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</si>
  <si>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</si>
  <si>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</si>
  <si>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</si>
  <si>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</si>
  <si>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</si>
  <si>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</si>
  <si>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</si>
  <si>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</si>
  <si>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</si>
  <si>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</si>
  <si>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</si>
  <si>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</si>
  <si>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</si>
  <si>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</si>
  <si>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</si>
  <si>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</si>
  <si>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</si>
  <si>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</si>
  <si>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</si>
  <si>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</si>
  <si>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</si>
  <si>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</si>
  <si>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</si>
  <si>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</si>
  <si>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</si>
  <si>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</si>
  <si>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</si>
  <si>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</si>
  <si>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</si>
  <si>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</si>
  <si>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</si>
  <si>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</si>
  <si>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</si>
  <si>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</si>
  <si>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</si>
  <si>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</si>
  <si>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</si>
  <si>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</si>
  <si>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</si>
  <si>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</si>
  <si>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</si>
  <si>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</si>
  <si>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</si>
  <si>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</si>
  <si>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</si>
  <si>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</si>
  <si>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</si>
  <si>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</si>
  <si>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</si>
  <si>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</si>
  <si>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</si>
  <si>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</si>
  <si>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</si>
  <si>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</si>
  <si>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</si>
  <si>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</si>
  <si>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</si>
  <si>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</si>
  <si>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</si>
  <si>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</si>
  <si>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07,05</t>
  </si>
  <si>
    <t>0512015</t>
  </si>
  <si>
    <t>СВЕДЕНИЯ О РАСХОДАХ НА РЕАЛИЗАЦИЮ ЦЕЛЕВЫХ ПРОГРАММ по состоянию на 01.11.2015г</t>
  </si>
  <si>
    <t>0532001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</si>
</sst>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7"/>
  <sheetViews>
    <sheetView tabSelected="1" view="pageBreakPreview" zoomScale="75" zoomScaleSheetLayoutView="75" workbookViewId="0" topLeftCell="A13">
      <selection activeCell="F25" sqref="F25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17.25" customHeight="1">
      <c r="G1" s="32"/>
      <c r="H1" s="33"/>
      <c r="K1" s="28" t="s">
        <v>26</v>
      </c>
      <c r="L1" s="29"/>
    </row>
    <row r="2" spans="1:12" ht="30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.5" customHeight="1" hidden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0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152174.21</v>
      </c>
      <c r="J16" s="8">
        <v>0</v>
      </c>
      <c r="K16" s="8">
        <v>0</v>
      </c>
      <c r="L16" s="8">
        <v>152174.21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73700</v>
      </c>
      <c r="J17" s="8">
        <v>0</v>
      </c>
      <c r="K17" s="8">
        <v>0</v>
      </c>
      <c r="L17" s="8">
        <v>73700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257374.21</v>
      </c>
      <c r="J18" s="11">
        <f t="shared" si="0"/>
        <v>0</v>
      </c>
      <c r="K18" s="11">
        <f t="shared" si="0"/>
        <v>0</v>
      </c>
      <c r="L18" s="11">
        <v>257374.21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85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138400</v>
      </c>
      <c r="J27" s="8">
        <v>0</v>
      </c>
      <c r="K27" s="8">
        <v>0</v>
      </c>
      <c r="L27" s="8">
        <v>138400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194862</v>
      </c>
      <c r="J28" s="11">
        <f t="shared" si="2"/>
        <v>0</v>
      </c>
      <c r="K28" s="11">
        <f t="shared" si="2"/>
        <v>0</v>
      </c>
      <c r="L28" s="11">
        <v>194862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890500</v>
      </c>
      <c r="J29" s="8">
        <v>0</v>
      </c>
      <c r="K29" s="8">
        <v>0</v>
      </c>
      <c r="L29" s="8">
        <v>890500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257100</v>
      </c>
      <c r="F30" s="8">
        <v>0</v>
      </c>
      <c r="G30" s="8">
        <v>0</v>
      </c>
      <c r="H30" s="8">
        <v>257100</v>
      </c>
      <c r="I30" s="8">
        <v>198416.33</v>
      </c>
      <c r="J30" s="8">
        <v>0</v>
      </c>
      <c r="K30" s="8">
        <v>0</v>
      </c>
      <c r="L30" s="8">
        <v>198416.33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84707</v>
      </c>
      <c r="J31" s="8">
        <v>0</v>
      </c>
      <c r="K31" s="8">
        <v>0</v>
      </c>
      <c r="L31" s="8">
        <v>84707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175669.07</v>
      </c>
      <c r="J34" s="8">
        <v>0</v>
      </c>
      <c r="K34" s="8">
        <v>0</v>
      </c>
      <c r="L34" s="8">
        <v>175669.07</v>
      </c>
    </row>
    <row r="35" spans="1:12" s="12" customFormat="1" ht="18">
      <c r="A35" s="9" t="s">
        <v>25</v>
      </c>
      <c r="B35" s="10"/>
      <c r="C35" s="10"/>
      <c r="D35" s="10"/>
      <c r="E35" s="11">
        <v>1767000</v>
      </c>
      <c r="F35" s="11">
        <f>SUM(F34:F34)</f>
        <v>0</v>
      </c>
      <c r="G35" s="11">
        <v>0</v>
      </c>
      <c r="H35" s="11">
        <v>1767000</v>
      </c>
      <c r="I35" s="11">
        <v>1361292.4</v>
      </c>
      <c r="J35" s="11">
        <f>SUM(J34:J34)</f>
        <v>0</v>
      </c>
      <c r="K35" s="11">
        <v>0</v>
      </c>
      <c r="L35" s="11">
        <v>1361292.4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99225.66</v>
      </c>
      <c r="J36" s="8">
        <v>0</v>
      </c>
      <c r="K36" s="8">
        <v>0</v>
      </c>
      <c r="L36" s="8">
        <v>99225.66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56620.48</v>
      </c>
      <c r="J38" s="8">
        <v>0</v>
      </c>
      <c r="K38" s="8">
        <v>0</v>
      </c>
      <c r="L38" s="8">
        <v>56620.48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90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95000</v>
      </c>
      <c r="J40" s="8">
        <v>0</v>
      </c>
      <c r="K40" s="8">
        <v>0</v>
      </c>
      <c r="L40" s="8">
        <v>95000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9009</v>
      </c>
      <c r="J41" s="8">
        <v>0</v>
      </c>
      <c r="K41" s="8">
        <v>0</v>
      </c>
      <c r="L41" s="8">
        <v>9009</v>
      </c>
      <c r="M41" s="2"/>
      <c r="N41" s="2"/>
      <c r="O41" s="2"/>
      <c r="P41" s="2"/>
    </row>
    <row r="42" spans="1:16" s="12" customFormat="1" ht="36">
      <c r="A42" s="13" t="s">
        <v>60</v>
      </c>
      <c r="B42" s="7" t="s">
        <v>36</v>
      </c>
      <c r="C42" s="7" t="s">
        <v>92</v>
      </c>
      <c r="D42" s="7" t="s">
        <v>32</v>
      </c>
      <c r="E42" s="8">
        <v>22600</v>
      </c>
      <c r="F42" s="8">
        <v>0</v>
      </c>
      <c r="G42" s="8">
        <v>0</v>
      </c>
      <c r="H42" s="8">
        <v>22600</v>
      </c>
      <c r="I42" s="8">
        <v>0</v>
      </c>
      <c r="J42" s="8">
        <v>0</v>
      </c>
      <c r="K42" s="8">
        <v>0</v>
      </c>
      <c r="L42" s="8">
        <v>0</v>
      </c>
      <c r="M42" s="2"/>
      <c r="N42" s="2"/>
      <c r="O42" s="2"/>
      <c r="P42" s="2"/>
    </row>
    <row r="43" spans="1:12" s="12" customFormat="1" ht="36">
      <c r="A43" s="13" t="s">
        <v>60</v>
      </c>
      <c r="B43" s="7" t="s">
        <v>36</v>
      </c>
      <c r="C43" s="7" t="s">
        <v>65</v>
      </c>
      <c r="D43" s="7" t="s">
        <v>32</v>
      </c>
      <c r="E43" s="8">
        <v>92000</v>
      </c>
      <c r="F43" s="8">
        <v>0</v>
      </c>
      <c r="G43" s="8">
        <v>0</v>
      </c>
      <c r="H43" s="8">
        <v>92000</v>
      </c>
      <c r="I43" s="8">
        <v>72000</v>
      </c>
      <c r="J43" s="8">
        <v>0</v>
      </c>
      <c r="K43" s="8">
        <v>0</v>
      </c>
      <c r="L43" s="8">
        <v>72000</v>
      </c>
    </row>
    <row r="44" spans="1:12" s="12" customFormat="1" ht="18">
      <c r="A44" s="9" t="s">
        <v>25</v>
      </c>
      <c r="B44" s="10"/>
      <c r="C44" s="10"/>
      <c r="D44" s="10"/>
      <c r="E44" s="11">
        <v>606200</v>
      </c>
      <c r="F44" s="11">
        <v>0</v>
      </c>
      <c r="G44" s="11">
        <v>0</v>
      </c>
      <c r="H44" s="11">
        <v>606200</v>
      </c>
      <c r="I44" s="11">
        <v>389973.75</v>
      </c>
      <c r="J44" s="11">
        <v>0</v>
      </c>
      <c r="K44" s="11">
        <v>0</v>
      </c>
      <c r="L44" s="11">
        <v>389973.75</v>
      </c>
    </row>
    <row r="45" spans="1:12" s="12" customFormat="1" ht="76.5" customHeight="1">
      <c r="A45" s="13" t="s">
        <v>66</v>
      </c>
      <c r="B45" s="7" t="s">
        <v>43</v>
      </c>
      <c r="C45" s="7" t="s">
        <v>67</v>
      </c>
      <c r="D45" s="7" t="s">
        <v>45</v>
      </c>
      <c r="E45" s="8">
        <v>26730</v>
      </c>
      <c r="F45" s="8">
        <v>0</v>
      </c>
      <c r="G45" s="8">
        <v>0</v>
      </c>
      <c r="H45" s="8">
        <v>26730</v>
      </c>
      <c r="I45" s="8">
        <v>26730</v>
      </c>
      <c r="J45" s="8">
        <v>0</v>
      </c>
      <c r="K45" s="8">
        <v>0</v>
      </c>
      <c r="L45" s="8">
        <v>26730</v>
      </c>
    </row>
    <row r="46" spans="1:12" s="12" customFormat="1" ht="18">
      <c r="A46" s="9" t="s">
        <v>25</v>
      </c>
      <c r="B46" s="10"/>
      <c r="C46" s="10"/>
      <c r="D46" s="10"/>
      <c r="E46" s="11">
        <v>26730</v>
      </c>
      <c r="F46" s="11">
        <v>0</v>
      </c>
      <c r="G46" s="11">
        <v>0</v>
      </c>
      <c r="H46" s="11">
        <v>26730</v>
      </c>
      <c r="I46" s="11">
        <v>26730</v>
      </c>
      <c r="J46" s="11">
        <v>0</v>
      </c>
      <c r="K46" s="11">
        <v>0</v>
      </c>
      <c r="L46" s="11">
        <v>26730</v>
      </c>
    </row>
    <row r="47" spans="1:12" s="12" customFormat="1" ht="18">
      <c r="A47" s="13" t="s">
        <v>68</v>
      </c>
      <c r="B47" s="7" t="s">
        <v>69</v>
      </c>
      <c r="C47" s="7" t="s">
        <v>70</v>
      </c>
      <c r="D47" s="7" t="s">
        <v>32</v>
      </c>
      <c r="E47" s="8">
        <v>5000</v>
      </c>
      <c r="F47" s="8">
        <v>0</v>
      </c>
      <c r="G47" s="8">
        <v>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</row>
    <row r="48" spans="1:12" s="2" customFormat="1" ht="18">
      <c r="A48" s="13" t="s">
        <v>68</v>
      </c>
      <c r="B48" s="7" t="s">
        <v>69</v>
      </c>
      <c r="C48" s="7" t="s">
        <v>71</v>
      </c>
      <c r="D48" s="7" t="s">
        <v>85</v>
      </c>
      <c r="E48" s="8">
        <v>10000</v>
      </c>
      <c r="F48" s="8">
        <v>0</v>
      </c>
      <c r="G48" s="8">
        <v>0</v>
      </c>
      <c r="H48" s="8">
        <v>10000</v>
      </c>
      <c r="I48" s="8">
        <v>7100</v>
      </c>
      <c r="J48" s="8">
        <v>0</v>
      </c>
      <c r="K48" s="8">
        <v>0</v>
      </c>
      <c r="L48" s="8">
        <v>7100</v>
      </c>
    </row>
    <row r="49" spans="1:12" s="2" customFormat="1" ht="18">
      <c r="A49" s="9" t="s">
        <v>25</v>
      </c>
      <c r="B49" s="7"/>
      <c r="C49" s="7"/>
      <c r="D49" s="7"/>
      <c r="E49" s="11">
        <v>15000</v>
      </c>
      <c r="F49" s="11">
        <v>0</v>
      </c>
      <c r="G49" s="11">
        <v>0</v>
      </c>
      <c r="H49" s="11">
        <v>15000</v>
      </c>
      <c r="I49" s="11">
        <v>7100</v>
      </c>
      <c r="J49" s="11">
        <v>0</v>
      </c>
      <c r="K49" s="11">
        <v>0</v>
      </c>
      <c r="L49" s="11">
        <v>7100</v>
      </c>
    </row>
    <row r="50" spans="1:12" s="2" customFormat="1" ht="18">
      <c r="A50" s="13" t="s">
        <v>73</v>
      </c>
      <c r="B50" s="7" t="s">
        <v>35</v>
      </c>
      <c r="C50" s="7" t="s">
        <v>74</v>
      </c>
      <c r="D50" s="7" t="s">
        <v>32</v>
      </c>
      <c r="E50" s="8">
        <v>874883.96</v>
      </c>
      <c r="F50" s="8">
        <v>0</v>
      </c>
      <c r="G50" s="8">
        <v>0</v>
      </c>
      <c r="H50" s="8">
        <v>874883.96</v>
      </c>
      <c r="I50" s="8">
        <v>597697.88</v>
      </c>
      <c r="J50" s="8">
        <v>0</v>
      </c>
      <c r="K50" s="8">
        <v>0</v>
      </c>
      <c r="L50" s="8">
        <v>597697.88</v>
      </c>
    </row>
    <row r="51" spans="1:12" s="2" customFormat="1" ht="18">
      <c r="A51" s="13" t="s">
        <v>73</v>
      </c>
      <c r="B51" s="7" t="s">
        <v>35</v>
      </c>
      <c r="C51" s="7" t="s">
        <v>75</v>
      </c>
      <c r="D51" s="7" t="s">
        <v>32</v>
      </c>
      <c r="E51" s="8">
        <v>125000</v>
      </c>
      <c r="F51" s="8">
        <v>0</v>
      </c>
      <c r="G51" s="8">
        <v>0</v>
      </c>
      <c r="H51" s="8">
        <v>125000</v>
      </c>
      <c r="I51" s="8">
        <v>11412</v>
      </c>
      <c r="J51" s="8">
        <v>0</v>
      </c>
      <c r="K51" s="8">
        <v>0</v>
      </c>
      <c r="L51" s="8">
        <v>11412</v>
      </c>
    </row>
    <row r="52" spans="1:12" s="2" customFormat="1" ht="18">
      <c r="A52" s="13" t="s">
        <v>73</v>
      </c>
      <c r="B52" s="7" t="s">
        <v>35</v>
      </c>
      <c r="C52" s="7" t="s">
        <v>76</v>
      </c>
      <c r="D52" s="7" t="s">
        <v>32</v>
      </c>
      <c r="E52" s="8">
        <v>127500</v>
      </c>
      <c r="F52" s="8">
        <v>0</v>
      </c>
      <c r="G52" s="8">
        <v>0</v>
      </c>
      <c r="H52" s="8">
        <v>127500</v>
      </c>
      <c r="I52" s="8">
        <v>54715</v>
      </c>
      <c r="J52" s="8">
        <v>0</v>
      </c>
      <c r="K52" s="8">
        <v>0</v>
      </c>
      <c r="L52" s="8">
        <v>54715</v>
      </c>
    </row>
    <row r="53" spans="1:12" s="2" customFormat="1" ht="18">
      <c r="A53" s="13" t="s">
        <v>73</v>
      </c>
      <c r="B53" s="7" t="s">
        <v>35</v>
      </c>
      <c r="C53" s="7" t="s">
        <v>77</v>
      </c>
      <c r="D53" s="7" t="s">
        <v>32</v>
      </c>
      <c r="E53" s="8">
        <v>65000</v>
      </c>
      <c r="F53" s="8">
        <v>0</v>
      </c>
      <c r="G53" s="8">
        <v>0</v>
      </c>
      <c r="H53" s="8">
        <v>65000</v>
      </c>
      <c r="I53" s="8">
        <v>0</v>
      </c>
      <c r="J53" s="8">
        <v>0</v>
      </c>
      <c r="K53" s="8">
        <v>0</v>
      </c>
      <c r="L53" s="8">
        <v>0</v>
      </c>
    </row>
    <row r="54" spans="1:12" s="2" customFormat="1" ht="18">
      <c r="A54" s="9" t="s">
        <v>25</v>
      </c>
      <c r="B54" s="7"/>
      <c r="C54" s="7"/>
      <c r="D54" s="7"/>
      <c r="E54" s="11">
        <v>1192383.96</v>
      </c>
      <c r="F54" s="11">
        <v>0</v>
      </c>
      <c r="G54" s="11">
        <v>0</v>
      </c>
      <c r="H54" s="11">
        <v>1192383.96</v>
      </c>
      <c r="I54" s="11">
        <v>663824.88</v>
      </c>
      <c r="J54" s="11">
        <v>0</v>
      </c>
      <c r="K54" s="11">
        <v>0</v>
      </c>
      <c r="L54" s="11">
        <v>663824.88</v>
      </c>
    </row>
    <row r="55" spans="1:12" s="2" customFormat="1" ht="36">
      <c r="A55" s="13" t="s">
        <v>72</v>
      </c>
      <c r="B55" s="7" t="s">
        <v>36</v>
      </c>
      <c r="C55" s="7" t="s">
        <v>78</v>
      </c>
      <c r="D55" s="7" t="s">
        <v>32</v>
      </c>
      <c r="E55" s="8">
        <v>92000</v>
      </c>
      <c r="F55" s="8">
        <v>0</v>
      </c>
      <c r="G55" s="8">
        <v>0</v>
      </c>
      <c r="H55" s="8">
        <v>92000</v>
      </c>
      <c r="I55" s="8">
        <v>30660</v>
      </c>
      <c r="J55" s="8">
        <v>0</v>
      </c>
      <c r="K55" s="8">
        <v>0</v>
      </c>
      <c r="L55" s="8">
        <v>30660</v>
      </c>
    </row>
    <row r="56" spans="1:12" s="2" customFormat="1" ht="18">
      <c r="A56" s="9" t="s">
        <v>25</v>
      </c>
      <c r="B56" s="7"/>
      <c r="C56" s="7"/>
      <c r="D56" s="7"/>
      <c r="E56" s="11">
        <v>92000</v>
      </c>
      <c r="F56" s="11">
        <v>0</v>
      </c>
      <c r="G56" s="11">
        <v>0</v>
      </c>
      <c r="H56" s="11">
        <v>92000</v>
      </c>
      <c r="I56" s="11">
        <v>30660</v>
      </c>
      <c r="J56" s="11">
        <v>0</v>
      </c>
      <c r="K56" s="11">
        <v>0</v>
      </c>
      <c r="L56" s="11">
        <v>30660</v>
      </c>
    </row>
    <row r="57" spans="1:12" s="2" customFormat="1" ht="18">
      <c r="A57" s="13" t="s">
        <v>79</v>
      </c>
      <c r="B57" s="7" t="s">
        <v>89</v>
      </c>
      <c r="C57" s="7" t="s">
        <v>80</v>
      </c>
      <c r="D57" s="7" t="s">
        <v>32</v>
      </c>
      <c r="E57" s="8">
        <v>30000</v>
      </c>
      <c r="F57" s="8">
        <v>0</v>
      </c>
      <c r="G57" s="8">
        <v>0</v>
      </c>
      <c r="H57" s="8">
        <v>30000</v>
      </c>
      <c r="I57" s="8">
        <v>5000</v>
      </c>
      <c r="J57" s="8">
        <v>0</v>
      </c>
      <c r="K57" s="8">
        <v>0</v>
      </c>
      <c r="L57" s="8">
        <v>5000</v>
      </c>
    </row>
    <row r="58" spans="1:12" s="2" customFormat="1" ht="24" customHeight="1">
      <c r="A58" s="13" t="s">
        <v>79</v>
      </c>
      <c r="B58" s="7" t="s">
        <v>33</v>
      </c>
      <c r="C58" s="7" t="s">
        <v>81</v>
      </c>
      <c r="D58" s="7" t="s">
        <v>32</v>
      </c>
      <c r="E58" s="8">
        <v>35000</v>
      </c>
      <c r="F58" s="8">
        <v>0</v>
      </c>
      <c r="G58" s="8">
        <v>0</v>
      </c>
      <c r="H58" s="8">
        <v>35000</v>
      </c>
      <c r="I58" s="8">
        <v>0</v>
      </c>
      <c r="J58" s="8">
        <v>0</v>
      </c>
      <c r="K58" s="8">
        <v>0</v>
      </c>
      <c r="L58" s="8">
        <v>0</v>
      </c>
    </row>
    <row r="59" spans="1:12" s="2" customFormat="1" ht="27.75" customHeight="1">
      <c r="A59" s="9" t="s">
        <v>25</v>
      </c>
      <c r="B59" s="7"/>
      <c r="C59" s="7"/>
      <c r="D59" s="7"/>
      <c r="E59" s="11">
        <v>65000</v>
      </c>
      <c r="F59" s="11">
        <v>0</v>
      </c>
      <c r="G59" s="11">
        <v>0</v>
      </c>
      <c r="H59" s="11">
        <v>65000</v>
      </c>
      <c r="I59" s="11">
        <v>5000</v>
      </c>
      <c r="J59" s="11">
        <v>0</v>
      </c>
      <c r="K59" s="11">
        <v>0</v>
      </c>
      <c r="L59" s="11">
        <v>5000</v>
      </c>
    </row>
    <row r="60" spans="1:12" s="12" customFormat="1" ht="18">
      <c r="A60" s="9" t="s">
        <v>23</v>
      </c>
      <c r="B60" s="10"/>
      <c r="C60" s="10"/>
      <c r="D60" s="10"/>
      <c r="E60" s="11">
        <v>6679316.96</v>
      </c>
      <c r="F60" s="11">
        <f>F18+F22+F28+F35</f>
        <v>0</v>
      </c>
      <c r="G60" s="11">
        <v>0</v>
      </c>
      <c r="H60" s="11">
        <v>6679316.96</v>
      </c>
      <c r="I60" s="11">
        <v>2936817.24</v>
      </c>
      <c r="J60" s="11">
        <f>J18+J22+J28+J35</f>
        <v>0</v>
      </c>
      <c r="K60" s="11">
        <v>0</v>
      </c>
      <c r="L60" s="11">
        <v>2936817.24</v>
      </c>
    </row>
    <row r="61" spans="1:12" s="12" customFormat="1" ht="6.75" customHeight="1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</row>
    <row r="62" spans="1:11" ht="18">
      <c r="A62" s="16" t="s">
        <v>22</v>
      </c>
      <c r="B62" s="2"/>
      <c r="C62" s="2"/>
      <c r="D62" s="2"/>
      <c r="E62" s="18" t="s">
        <v>28</v>
      </c>
      <c r="F62" s="18"/>
      <c r="G62" s="2"/>
      <c r="I62" s="2"/>
      <c r="J62" s="2"/>
      <c r="K62" s="2"/>
    </row>
    <row r="63" spans="1:11" ht="0.75" customHeight="1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18">
      <c r="A64" s="16" t="s">
        <v>18</v>
      </c>
      <c r="B64" s="2"/>
      <c r="C64" s="2"/>
      <c r="D64" s="2"/>
      <c r="E64" s="18" t="s">
        <v>29</v>
      </c>
      <c r="F64" s="18"/>
      <c r="G64" s="2"/>
      <c r="I64" s="2"/>
      <c r="J64" s="2"/>
      <c r="K64" s="2"/>
    </row>
    <row r="65" spans="1:11" ht="2.25" customHeight="1" hidden="1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37.5" customHeight="1">
      <c r="A66" s="16" t="s">
        <v>19</v>
      </c>
      <c r="B66" s="2"/>
      <c r="C66" s="2"/>
      <c r="D66" s="2"/>
      <c r="E66" s="18" t="s">
        <v>30</v>
      </c>
      <c r="F66" s="18"/>
      <c r="G66" s="2"/>
      <c r="I66" s="2"/>
      <c r="J66" s="2"/>
      <c r="K66" s="2"/>
    </row>
    <row r="67" ht="18">
      <c r="K67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64:F64"/>
    <mergeCell ref="E66:F66"/>
    <mergeCell ref="I8:L8"/>
    <mergeCell ref="J9:L10"/>
    <mergeCell ref="L11:L12"/>
    <mergeCell ref="I9:I12"/>
    <mergeCell ref="J11:J12"/>
    <mergeCell ref="K11:K12"/>
    <mergeCell ref="E62:F6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2015-11-16T06:43:51Z</cp:lastPrinted>
  <dcterms:created xsi:type="dcterms:W3CDTF">2007-07-10T07:46:12Z</dcterms:created>
  <dcterms:modified xsi:type="dcterms:W3CDTF">2015-11-16T06:44:16Z</dcterms:modified>
  <cp:category/>
  <cp:version/>
  <cp:contentType/>
  <cp:contentStatus/>
</cp:coreProperties>
</file>