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'0100'!$A$1:$J$49</definedName>
  </definedNames>
  <calcPr fullCalcOnLoad="1"/>
</workbook>
</file>

<file path=xl/sharedStrings.xml><?xml version="1.0" encoding="utf-8"?>
<sst xmlns="http://schemas.openxmlformats.org/spreadsheetml/2006/main" count="82" uniqueCount="45">
  <si>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</si>
  <si>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</si>
  <si>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</si>
  <si>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</si>
  <si>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</si>
  <si>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</si>
  <si>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</si>
  <si>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</si>
  <si>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</si>
  <si>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</si>
  <si>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</si>
  <si>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</si>
  <si>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</si>
  <si>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</si>
  <si>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</si>
  <si>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</si>
  <si>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</si>
  <si>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</si>
  <si>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</si>
  <si>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</si>
  <si>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</si>
  <si>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</si>
  <si>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</si>
  <si>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</si>
  <si>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</si>
  <si>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</si>
  <si>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</si>
  <si>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</si>
  <si>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</si>
  <si>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</si>
  <si>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</si>
  <si>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</si>
  <si>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</si>
  <si>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</si>
  <si>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</si>
  <si>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</si>
  <si>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</si>
  <si>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</si>
  <si>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</si>
  <si>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</si>
  <si>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</si>
  <si>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</si>
  <si>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</si>
  <si>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</si>
  <si>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01.08.2017г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</si>
</sst>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0"/>
  <sheetViews>
    <sheetView tabSelected="1" view="pageBreakPreview" zoomScale="75" zoomScaleSheetLayoutView="75" workbookViewId="0" topLeftCell="D1">
      <selection activeCell="H49" sqref="H49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108525.06</v>
      </c>
      <c r="H14" s="8">
        <v>0</v>
      </c>
      <c r="I14" s="8">
        <v>0</v>
      </c>
      <c r="J14" s="8">
        <v>108525.06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10950</v>
      </c>
      <c r="H15" s="8">
        <v>0</v>
      </c>
      <c r="I15" s="8">
        <v>0</v>
      </c>
      <c r="J15" s="8">
        <v>7300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119475.06</v>
      </c>
      <c r="H16" s="11">
        <v>0</v>
      </c>
      <c r="I16" s="11">
        <v>0</v>
      </c>
      <c r="J16" s="11">
        <v>119475.06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12" customFormat="1" ht="18">
      <c r="A20" s="9" t="s">
        <v>17</v>
      </c>
      <c r="B20" s="10"/>
      <c r="C20" s="11">
        <v>65000</v>
      </c>
      <c r="D20" s="11">
        <f aca="true" t="shared" si="0" ref="D20:I20">SUM(D17:D17)</f>
        <v>0</v>
      </c>
      <c r="E20" s="11">
        <f t="shared" si="0"/>
        <v>0</v>
      </c>
      <c r="F20" s="11">
        <v>65000</v>
      </c>
      <c r="G20" s="11">
        <v>19500</v>
      </c>
      <c r="H20" s="11">
        <f t="shared" si="0"/>
        <v>0</v>
      </c>
      <c r="I20" s="11">
        <f t="shared" si="0"/>
        <v>0</v>
      </c>
      <c r="J20" s="11">
        <v>19500</v>
      </c>
    </row>
    <row r="21" spans="1:10" s="12" customFormat="1" ht="72">
      <c r="A21" s="13" t="s">
        <v>28</v>
      </c>
      <c r="B21" s="7" t="s">
        <v>23</v>
      </c>
      <c r="C21" s="8">
        <v>50000</v>
      </c>
      <c r="D21" s="8">
        <v>0</v>
      </c>
      <c r="E21" s="8">
        <v>0</v>
      </c>
      <c r="F21" s="8">
        <v>50000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83.25" customHeight="1">
      <c r="A22" s="13" t="s">
        <v>28</v>
      </c>
      <c r="B22" s="7" t="s">
        <v>23</v>
      </c>
      <c r="C22" s="8">
        <v>1767320.62</v>
      </c>
      <c r="D22" s="8">
        <v>0</v>
      </c>
      <c r="E22" s="8">
        <v>0</v>
      </c>
      <c r="F22" s="8">
        <v>1767320.62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17</v>
      </c>
      <c r="B23" s="10"/>
      <c r="C23" s="11">
        <v>1817320.62</v>
      </c>
      <c r="D23" s="11">
        <v>0</v>
      </c>
      <c r="E23" s="11">
        <v>0</v>
      </c>
      <c r="F23" s="11">
        <v>1817320.62</v>
      </c>
      <c r="G23" s="11">
        <v>0</v>
      </c>
      <c r="H23" s="11">
        <v>0</v>
      </c>
      <c r="I23" s="11">
        <v>0</v>
      </c>
      <c r="J23" s="11">
        <v>0</v>
      </c>
    </row>
    <row r="24" spans="1:17" s="12" customFormat="1" ht="18">
      <c r="A24" s="13" t="s">
        <v>29</v>
      </c>
      <c r="B24" s="7" t="s">
        <v>25</v>
      </c>
      <c r="C24" s="8">
        <v>1099200</v>
      </c>
      <c r="D24" s="8">
        <v>0</v>
      </c>
      <c r="E24" s="8">
        <v>0</v>
      </c>
      <c r="F24" s="8">
        <v>1099200</v>
      </c>
      <c r="G24" s="8">
        <v>600000</v>
      </c>
      <c r="H24" s="8">
        <v>0</v>
      </c>
      <c r="I24" s="8">
        <v>0</v>
      </c>
      <c r="J24" s="8">
        <v>600000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29</v>
      </c>
      <c r="B25" s="7" t="s">
        <v>25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29</v>
      </c>
      <c r="B26" s="7" t="s">
        <v>25</v>
      </c>
      <c r="C26" s="8">
        <v>45200</v>
      </c>
      <c r="D26" s="8">
        <v>0</v>
      </c>
      <c r="E26" s="8">
        <v>0</v>
      </c>
      <c r="F26" s="8">
        <v>45200</v>
      </c>
      <c r="G26" s="8">
        <v>20044</v>
      </c>
      <c r="H26" s="8">
        <v>0</v>
      </c>
      <c r="I26" s="8">
        <v>0</v>
      </c>
      <c r="J26" s="8">
        <v>20044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177100</v>
      </c>
      <c r="D27" s="8">
        <v>0</v>
      </c>
      <c r="E27" s="8">
        <v>0</v>
      </c>
      <c r="F27" s="8">
        <v>6107700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20000</v>
      </c>
      <c r="D28" s="8">
        <v>0</v>
      </c>
      <c r="E28" s="8">
        <v>0</v>
      </c>
      <c r="F28" s="8">
        <v>20000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0" s="12" customFormat="1" ht="18">
      <c r="A29" s="9" t="s">
        <v>17</v>
      </c>
      <c r="B29" s="10"/>
      <c r="C29" s="11">
        <v>1351500</v>
      </c>
      <c r="D29" s="11">
        <v>0</v>
      </c>
      <c r="E29" s="11">
        <v>0</v>
      </c>
      <c r="F29" s="11">
        <v>7282100</v>
      </c>
      <c r="G29" s="11">
        <v>620044</v>
      </c>
      <c r="H29" s="11">
        <v>0</v>
      </c>
      <c r="I29" s="11">
        <v>0</v>
      </c>
      <c r="J29" s="11">
        <v>620044</v>
      </c>
    </row>
    <row r="30" spans="1:14" s="12" customFormat="1" ht="36">
      <c r="A30" s="13" t="s">
        <v>30</v>
      </c>
      <c r="B30" s="7" t="s">
        <v>24</v>
      </c>
      <c r="C30" s="8">
        <v>85900</v>
      </c>
      <c r="D30" s="8">
        <v>0</v>
      </c>
      <c r="E30" s="8">
        <v>0</v>
      </c>
      <c r="F30" s="8">
        <v>85900</v>
      </c>
      <c r="G30" s="18">
        <v>64730.79</v>
      </c>
      <c r="H30" s="8">
        <v>0</v>
      </c>
      <c r="I30" s="8">
        <v>0</v>
      </c>
      <c r="J30" s="18">
        <v>64730.79</v>
      </c>
      <c r="K30" s="2"/>
      <c r="L30" s="2"/>
      <c r="M30" s="2"/>
      <c r="N30" s="2"/>
    </row>
    <row r="31" spans="1:14" s="12" customFormat="1" ht="36">
      <c r="A31" s="13" t="s">
        <v>30</v>
      </c>
      <c r="B31" s="7" t="s">
        <v>24</v>
      </c>
      <c r="C31" s="8">
        <v>55000</v>
      </c>
      <c r="D31" s="8">
        <v>0</v>
      </c>
      <c r="E31" s="8">
        <v>0</v>
      </c>
      <c r="F31" s="8">
        <v>55000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6">
      <c r="A32" s="13" t="s">
        <v>30</v>
      </c>
      <c r="B32" s="7" t="s">
        <v>24</v>
      </c>
      <c r="C32" s="8">
        <v>65000</v>
      </c>
      <c r="D32" s="8">
        <v>0</v>
      </c>
      <c r="E32" s="8">
        <v>0</v>
      </c>
      <c r="F32" s="8">
        <v>65000</v>
      </c>
      <c r="G32" s="8">
        <v>36146.64</v>
      </c>
      <c r="H32" s="8">
        <v>0</v>
      </c>
      <c r="I32" s="8">
        <v>0</v>
      </c>
      <c r="J32" s="8">
        <v>36146.64</v>
      </c>
      <c r="K32" s="2"/>
      <c r="L32" s="2"/>
      <c r="M32" s="2"/>
      <c r="N32" s="2"/>
    </row>
    <row r="33" spans="1:10" s="12" customFormat="1" ht="18">
      <c r="A33" s="9" t="s">
        <v>17</v>
      </c>
      <c r="B33" s="10"/>
      <c r="C33" s="11">
        <v>205900</v>
      </c>
      <c r="D33" s="11">
        <v>0</v>
      </c>
      <c r="E33" s="11">
        <v>0</v>
      </c>
      <c r="F33" s="11">
        <v>205900</v>
      </c>
      <c r="G33" s="11">
        <v>100877.43</v>
      </c>
      <c r="H33" s="11">
        <v>0</v>
      </c>
      <c r="I33" s="11">
        <v>0</v>
      </c>
      <c r="J33" s="11">
        <v>100877.43</v>
      </c>
    </row>
    <row r="34" spans="1:10" s="12" customFormat="1" ht="76.5" customHeight="1">
      <c r="A34" s="13" t="s">
        <v>31</v>
      </c>
      <c r="B34" s="7" t="s">
        <v>27</v>
      </c>
      <c r="C34" s="8">
        <v>27000</v>
      </c>
      <c r="D34" s="8">
        <v>0</v>
      </c>
      <c r="E34" s="8">
        <v>0</v>
      </c>
      <c r="F34" s="8">
        <v>27000</v>
      </c>
      <c r="G34" s="8">
        <v>27000</v>
      </c>
      <c r="H34" s="8">
        <v>0</v>
      </c>
      <c r="I34" s="8">
        <v>0</v>
      </c>
      <c r="J34" s="8">
        <v>27000</v>
      </c>
    </row>
    <row r="35" spans="1:10" s="12" customFormat="1" ht="18">
      <c r="A35" s="9" t="s">
        <v>17</v>
      </c>
      <c r="B35" s="10"/>
      <c r="C35" s="11">
        <v>27000</v>
      </c>
      <c r="D35" s="11">
        <v>0</v>
      </c>
      <c r="E35" s="11">
        <v>0</v>
      </c>
      <c r="F35" s="11">
        <v>27000</v>
      </c>
      <c r="G35" s="11">
        <v>27000</v>
      </c>
      <c r="H35" s="11">
        <v>0</v>
      </c>
      <c r="I35" s="11">
        <v>0</v>
      </c>
      <c r="J35" s="11">
        <v>27000</v>
      </c>
    </row>
    <row r="36" spans="1:10" s="2" customFormat="1" ht="18">
      <c r="A36" s="13" t="s">
        <v>32</v>
      </c>
      <c r="B36" s="7" t="s">
        <v>33</v>
      </c>
      <c r="C36" s="8">
        <v>10000</v>
      </c>
      <c r="D36" s="8">
        <v>0</v>
      </c>
      <c r="E36" s="8">
        <v>0</v>
      </c>
      <c r="F36" s="8">
        <v>10000</v>
      </c>
      <c r="G36" s="8">
        <v>2600</v>
      </c>
      <c r="H36" s="8">
        <v>0</v>
      </c>
      <c r="I36" s="8">
        <v>0</v>
      </c>
      <c r="J36" s="8">
        <v>2600</v>
      </c>
    </row>
    <row r="37" spans="1:10" s="2" customFormat="1" ht="18">
      <c r="A37" s="9" t="s">
        <v>17</v>
      </c>
      <c r="B37" s="7"/>
      <c r="C37" s="11">
        <v>10000</v>
      </c>
      <c r="D37" s="11">
        <v>0</v>
      </c>
      <c r="E37" s="11">
        <v>0</v>
      </c>
      <c r="F37" s="11">
        <v>10000</v>
      </c>
      <c r="G37" s="11">
        <v>2600</v>
      </c>
      <c r="H37" s="11">
        <v>0</v>
      </c>
      <c r="I37" s="11">
        <v>0</v>
      </c>
      <c r="J37" s="11">
        <v>2600</v>
      </c>
    </row>
    <row r="38" spans="1:10" s="2" customFormat="1" ht="36">
      <c r="A38" s="13" t="s">
        <v>34</v>
      </c>
      <c r="B38" s="7" t="s">
        <v>24</v>
      </c>
      <c r="C38" s="8">
        <v>50000</v>
      </c>
      <c r="D38" s="8">
        <v>0</v>
      </c>
      <c r="E38" s="8">
        <v>0</v>
      </c>
      <c r="F38" s="8">
        <v>50000</v>
      </c>
      <c r="G38" s="8">
        <v>12877</v>
      </c>
      <c r="H38" s="8">
        <v>0</v>
      </c>
      <c r="I38" s="8">
        <v>0</v>
      </c>
      <c r="J38" s="8">
        <v>12877</v>
      </c>
    </row>
    <row r="39" spans="1:10" s="2" customFormat="1" ht="18">
      <c r="A39" s="9" t="s">
        <v>17</v>
      </c>
      <c r="B39" s="7"/>
      <c r="C39" s="11">
        <v>50000</v>
      </c>
      <c r="D39" s="11">
        <v>0</v>
      </c>
      <c r="E39" s="11">
        <v>0</v>
      </c>
      <c r="F39" s="11">
        <v>50000</v>
      </c>
      <c r="G39" s="11">
        <v>12877</v>
      </c>
      <c r="H39" s="11">
        <v>0</v>
      </c>
      <c r="I39" s="11">
        <v>0</v>
      </c>
      <c r="J39" s="11">
        <v>12877</v>
      </c>
    </row>
    <row r="40" spans="1:10" s="2" customFormat="1" ht="18">
      <c r="A40" s="13" t="s">
        <v>35</v>
      </c>
      <c r="B40" s="7" t="s">
        <v>37</v>
      </c>
      <c r="C40" s="8">
        <v>30000</v>
      </c>
      <c r="D40" s="8">
        <v>0</v>
      </c>
      <c r="E40" s="8">
        <v>0</v>
      </c>
      <c r="F40" s="8">
        <v>30000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24" customHeight="1">
      <c r="A41" s="13" t="s">
        <v>35</v>
      </c>
      <c r="B41" s="7" t="s">
        <v>22</v>
      </c>
      <c r="C41" s="8">
        <v>37500</v>
      </c>
      <c r="D41" s="8">
        <v>0</v>
      </c>
      <c r="E41" s="8">
        <v>0</v>
      </c>
      <c r="F41" s="8">
        <v>35000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7.75" customHeight="1">
      <c r="A42" s="9" t="s">
        <v>17</v>
      </c>
      <c r="B42" s="7"/>
      <c r="C42" s="11">
        <v>67500</v>
      </c>
      <c r="D42" s="11">
        <v>0</v>
      </c>
      <c r="E42" s="11">
        <v>0</v>
      </c>
      <c r="F42" s="11">
        <v>67500</v>
      </c>
      <c r="G42" s="11">
        <v>0</v>
      </c>
      <c r="H42" s="11">
        <v>0</v>
      </c>
      <c r="I42" s="11">
        <v>0</v>
      </c>
      <c r="J42" s="11">
        <v>0</v>
      </c>
    </row>
    <row r="43" spans="1:10" s="12" customFormat="1" ht="18">
      <c r="A43" s="9" t="s">
        <v>15</v>
      </c>
      <c r="B43" s="10"/>
      <c r="C43" s="11">
        <v>3996620.62</v>
      </c>
      <c r="D43" s="11">
        <f>D16+D20+D23+D29</f>
        <v>0</v>
      </c>
      <c r="E43" s="11">
        <v>0</v>
      </c>
      <c r="F43" s="11">
        <v>9927220.62</v>
      </c>
      <c r="G43" s="11">
        <v>902373.49</v>
      </c>
      <c r="H43" s="11">
        <f>H16+H20+H23+H29</f>
        <v>0</v>
      </c>
      <c r="I43" s="11">
        <v>0</v>
      </c>
      <c r="J43" s="11">
        <v>902373.49</v>
      </c>
    </row>
    <row r="44" spans="1:10" s="12" customFormat="1" ht="6.75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</row>
    <row r="45" spans="1:9" ht="18">
      <c r="A45" s="16" t="s">
        <v>14</v>
      </c>
      <c r="B45" s="2"/>
      <c r="C45" s="37" t="s">
        <v>39</v>
      </c>
      <c r="D45" s="37"/>
      <c r="E45" s="2"/>
      <c r="G45" s="2"/>
      <c r="H45" s="2"/>
      <c r="I45" s="2"/>
    </row>
    <row r="46" spans="1:9" ht="0.75" customHeight="1">
      <c r="A46" s="16"/>
      <c r="B46" s="2"/>
      <c r="C46" s="2"/>
      <c r="D46" s="2"/>
      <c r="E46" s="2"/>
      <c r="G46" s="2"/>
      <c r="H46" s="2"/>
      <c r="I46" s="2"/>
    </row>
    <row r="47" spans="1:9" ht="18">
      <c r="A47" s="16" t="s">
        <v>11</v>
      </c>
      <c r="B47" s="2"/>
      <c r="C47" s="37" t="s">
        <v>19</v>
      </c>
      <c r="D47" s="37"/>
      <c r="E47" s="2"/>
      <c r="G47" s="2"/>
      <c r="H47" s="2"/>
      <c r="I47" s="2"/>
    </row>
    <row r="48" spans="1:9" ht="2.25" customHeight="1" hidden="1">
      <c r="A48" s="16"/>
      <c r="B48" s="2"/>
      <c r="C48" s="2"/>
      <c r="D48" s="2"/>
      <c r="E48" s="2"/>
      <c r="G48" s="2"/>
      <c r="H48" s="2"/>
      <c r="I48" s="2"/>
    </row>
    <row r="49" spans="1:9" ht="37.5" customHeight="1">
      <c r="A49" s="16" t="s">
        <v>38</v>
      </c>
      <c r="B49" s="2"/>
      <c r="C49" s="37" t="s">
        <v>20</v>
      </c>
      <c r="D49" s="37"/>
      <c r="E49" s="2"/>
      <c r="G49" s="2"/>
      <c r="H49" s="2"/>
      <c r="I49" s="2"/>
    </row>
    <row r="50" ht="18">
      <c r="I50" s="2"/>
    </row>
  </sheetData>
  <sheetProtection/>
  <mergeCells count="22">
    <mergeCell ref="C49:D49"/>
    <mergeCell ref="G8:J8"/>
    <mergeCell ref="H9:J10"/>
    <mergeCell ref="J11:J12"/>
    <mergeCell ref="G9:G12"/>
    <mergeCell ref="H11:H12"/>
    <mergeCell ref="I11:I12"/>
    <mergeCell ref="C45:D45"/>
    <mergeCell ref="A4:H4"/>
    <mergeCell ref="E1:F1"/>
    <mergeCell ref="A2:H2"/>
    <mergeCell ref="C47:D47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2017-08-03T06:59:02Z</cp:lastPrinted>
  <dcterms:created xsi:type="dcterms:W3CDTF">2007-07-10T07:46:12Z</dcterms:created>
  <dcterms:modified xsi:type="dcterms:W3CDTF">2017-08-03T06:59:06Z</dcterms:modified>
  <cp:category/>
  <cp:version/>
  <cp:contentType/>
  <cp:contentStatus/>
</cp:coreProperties>
</file>