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'0100'!$A$1:$L$67</definedName>
  </definedNames>
  <calcPr fullCalcOnLoad="1"/>
</workbook>
</file>

<file path=xl/sharedStrings.xml><?xml version="1.0" encoding="utf-8"?>
<sst xmlns="http://schemas.openxmlformats.org/spreadsheetml/2006/main" count="188" uniqueCount="92">
  <si>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</si>
  <si>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</si>
  <si>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</si>
  <si>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</si>
  <si>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</si>
  <si>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</si>
  <si>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</si>
  <si>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</si>
  <si>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</si>
  <si>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</si>
  <si>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</si>
  <si>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</si>
  <si>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</si>
  <si>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</si>
  <si>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</si>
  <si>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</si>
  <si>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</si>
  <si>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</si>
  <si>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</si>
  <si>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</si>
  <si>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</si>
  <si>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</si>
  <si>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</si>
  <si>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</si>
  <si>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</si>
  <si>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</si>
  <si>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</si>
  <si>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</si>
  <si>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</si>
  <si>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</si>
  <si>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</si>
  <si>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</si>
  <si>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</si>
  <si>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</si>
  <si>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</si>
  <si>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</si>
  <si>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</si>
  <si>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</si>
  <si>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</si>
  <si>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</si>
  <si>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</si>
  <si>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</si>
  <si>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</si>
  <si>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</si>
  <si>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</si>
  <si>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</si>
  <si>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Обеспечениеобщественного порядка и противодействие коррупции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</si>
  <si>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</si>
  <si>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</si>
  <si>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</si>
  <si>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</si>
  <si>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</si>
  <si>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</si>
  <si>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</si>
  <si>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</si>
  <si>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</si>
  <si>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</si>
  <si>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</si>
  <si>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</si>
  <si>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</si>
  <si>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0418505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</si>
  <si>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</si>
  <si>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</si>
  <si>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</si>
  <si>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</si>
  <si>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</si>
  <si>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</si>
  <si>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04,06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</si>
  <si>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</si>
  <si>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</si>
  <si>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</si>
  <si>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</si>
  <si>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</si>
  <si>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</si>
  <si>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</si>
  <si>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</si>
  <si>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</si>
  <si>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</si>
  <si>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</si>
  <si>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0817351</t>
  </si>
  <si>
    <t>0822019</t>
  </si>
  <si>
    <t>0822023</t>
  </si>
  <si>
    <t>0912020</t>
  </si>
  <si>
    <t>Муниципальная политика</t>
  </si>
  <si>
    <t>1012021</t>
  </si>
  <si>
    <t>1022022</t>
  </si>
  <si>
    <t>Развитие сельского хозяйства и регулирование рынков сельскохозяйственной продукции,сырья и продовольствия"</t>
  </si>
  <si>
    <t>1112010</t>
  </si>
  <si>
    <t>611</t>
  </si>
  <si>
    <t>612</t>
  </si>
  <si>
    <t>0812010</t>
  </si>
  <si>
    <t>СВЕДЕНИЯ О РАСХОДАХ НА РЕАЛИЗАЦИЮ ЦЕЛЕВЫХ ПРОГРАММ по состоянию на 01.08.2014г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</si>
</sst>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7"/>
  <sheetViews>
    <sheetView tabSelected="1" view="pageBreakPreview" zoomScale="75" zoomScaleSheetLayoutView="75" workbookViewId="0" topLeftCell="A1">
      <selection activeCell="L66" sqref="L66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4"/>
      <c r="H1" s="35"/>
      <c r="K1" s="30" t="s">
        <v>26</v>
      </c>
      <c r="L1" s="31"/>
    </row>
    <row r="2" spans="1:12" ht="36.75" customHeight="1">
      <c r="A2" s="36" t="s">
        <v>91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18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9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2">
      <c r="A14" s="13" t="s">
        <v>39</v>
      </c>
      <c r="B14" s="7" t="s">
        <v>38</v>
      </c>
      <c r="C14" s="7" t="s">
        <v>40</v>
      </c>
      <c r="D14" s="7" t="s">
        <v>32</v>
      </c>
      <c r="E14" s="8">
        <v>550000</v>
      </c>
      <c r="F14" s="8">
        <v>0</v>
      </c>
      <c r="G14" s="8">
        <v>0</v>
      </c>
      <c r="H14" s="8">
        <v>550000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72">
      <c r="A15" s="13" t="s">
        <v>39</v>
      </c>
      <c r="B15" s="7" t="s">
        <v>38</v>
      </c>
      <c r="C15" s="7" t="s">
        <v>41</v>
      </c>
      <c r="D15" s="7" t="s">
        <v>32</v>
      </c>
      <c r="E15" s="8">
        <v>89000</v>
      </c>
      <c r="F15" s="8">
        <v>0</v>
      </c>
      <c r="G15" s="8">
        <v>0</v>
      </c>
      <c r="H15" s="8">
        <v>89000</v>
      </c>
      <c r="I15" s="8">
        <v>26000</v>
      </c>
      <c r="J15" s="8">
        <v>0</v>
      </c>
      <c r="K15" s="8">
        <v>0</v>
      </c>
      <c r="L15" s="8">
        <v>26000</v>
      </c>
    </row>
    <row r="16" spans="1:12" s="2" customFormat="1" ht="72">
      <c r="A16" s="13" t="s">
        <v>39</v>
      </c>
      <c r="B16" s="7" t="s">
        <v>36</v>
      </c>
      <c r="C16" s="7" t="s">
        <v>42</v>
      </c>
      <c r="D16" s="7" t="s">
        <v>32</v>
      </c>
      <c r="E16" s="8">
        <v>429300</v>
      </c>
      <c r="F16" s="8">
        <v>0</v>
      </c>
      <c r="G16" s="8">
        <v>0</v>
      </c>
      <c r="H16" s="8">
        <v>429300</v>
      </c>
      <c r="I16" s="8">
        <v>95790.08</v>
      </c>
      <c r="J16" s="8">
        <v>0</v>
      </c>
      <c r="K16" s="8">
        <v>0</v>
      </c>
      <c r="L16" s="8">
        <v>95790.08</v>
      </c>
    </row>
    <row r="17" spans="1:12" s="2" customFormat="1" ht="72">
      <c r="A17" s="13" t="s">
        <v>39</v>
      </c>
      <c r="B17" s="7" t="s">
        <v>43</v>
      </c>
      <c r="C17" s="7" t="s">
        <v>44</v>
      </c>
      <c r="D17" s="7" t="s">
        <v>45</v>
      </c>
      <c r="E17" s="8">
        <v>74400</v>
      </c>
      <c r="F17" s="8">
        <v>0</v>
      </c>
      <c r="G17" s="8">
        <v>0</v>
      </c>
      <c r="H17" s="8">
        <v>74400</v>
      </c>
      <c r="I17" s="8">
        <v>47725</v>
      </c>
      <c r="J17" s="8">
        <v>0</v>
      </c>
      <c r="K17" s="8">
        <v>0</v>
      </c>
      <c r="L17" s="8">
        <v>47725</v>
      </c>
    </row>
    <row r="18" spans="1:12" s="12" customFormat="1" ht="18">
      <c r="A18" s="9" t="s">
        <v>25</v>
      </c>
      <c r="B18" s="10"/>
      <c r="C18" s="10"/>
      <c r="D18" s="10"/>
      <c r="E18" s="11">
        <v>1142700</v>
      </c>
      <c r="F18" s="11">
        <f aca="true" t="shared" si="0" ref="F18:K18">SUM(F14:F14)</f>
        <v>0</v>
      </c>
      <c r="G18" s="11">
        <f t="shared" si="0"/>
        <v>0</v>
      </c>
      <c r="H18" s="11">
        <v>1142700</v>
      </c>
      <c r="I18" s="11">
        <v>169515.08</v>
      </c>
      <c r="J18" s="11">
        <f t="shared" si="0"/>
        <v>0</v>
      </c>
      <c r="K18" s="11">
        <f t="shared" si="0"/>
        <v>0</v>
      </c>
      <c r="L18" s="11">
        <v>169515.08</v>
      </c>
    </row>
    <row r="19" spans="1:12" s="2" customFormat="1" ht="36">
      <c r="A19" s="13" t="s">
        <v>46</v>
      </c>
      <c r="B19" s="7" t="s">
        <v>33</v>
      </c>
      <c r="C19" s="7" t="s">
        <v>47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46</v>
      </c>
      <c r="B20" s="7" t="s">
        <v>33</v>
      </c>
      <c r="C20" s="7" t="s">
        <v>48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46</v>
      </c>
      <c r="B21" s="7" t="s">
        <v>33</v>
      </c>
      <c r="C21" s="7" t="s">
        <v>49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2241.64</v>
      </c>
      <c r="J21" s="8">
        <v>0</v>
      </c>
      <c r="K21" s="8">
        <v>0</v>
      </c>
      <c r="L21" s="8">
        <v>2241.64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K22">SUM(F19:F19)</f>
        <v>0</v>
      </c>
      <c r="G22" s="11">
        <f t="shared" si="1"/>
        <v>0</v>
      </c>
      <c r="H22" s="11">
        <v>22500</v>
      </c>
      <c r="I22" s="11">
        <v>2241.64</v>
      </c>
      <c r="J22" s="11">
        <f t="shared" si="1"/>
        <v>0</v>
      </c>
      <c r="K22" s="11">
        <f t="shared" si="1"/>
        <v>0</v>
      </c>
      <c r="L22" s="11">
        <v>2241.64</v>
      </c>
    </row>
    <row r="23" spans="1:12" s="12" customFormat="1" ht="90">
      <c r="A23" s="13" t="s">
        <v>50</v>
      </c>
      <c r="B23" s="7" t="s">
        <v>34</v>
      </c>
      <c r="C23" s="7" t="s">
        <v>51</v>
      </c>
      <c r="D23" s="7" t="s">
        <v>32</v>
      </c>
      <c r="E23" s="8">
        <v>135000</v>
      </c>
      <c r="F23" s="8">
        <v>0</v>
      </c>
      <c r="G23" s="8">
        <v>0</v>
      </c>
      <c r="H23" s="8">
        <v>135000</v>
      </c>
      <c r="I23" s="8">
        <v>22989.15</v>
      </c>
      <c r="J23" s="8">
        <v>0</v>
      </c>
      <c r="K23" s="8">
        <v>0</v>
      </c>
      <c r="L23" s="8">
        <v>22989.15</v>
      </c>
    </row>
    <row r="24" spans="1:12" s="12" customFormat="1" ht="90">
      <c r="A24" s="13" t="s">
        <v>50</v>
      </c>
      <c r="B24" s="7" t="s">
        <v>34</v>
      </c>
      <c r="C24" s="7" t="s">
        <v>52</v>
      </c>
      <c r="D24" s="7" t="s">
        <v>32</v>
      </c>
      <c r="E24" s="8">
        <v>5000</v>
      </c>
      <c r="F24" s="8">
        <v>0</v>
      </c>
      <c r="G24" s="8">
        <v>0</v>
      </c>
      <c r="H24" s="8">
        <v>5000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103.5" customHeight="1">
      <c r="A25" s="13" t="s">
        <v>50</v>
      </c>
      <c r="B25" s="7" t="s">
        <v>34</v>
      </c>
      <c r="C25" s="7" t="s">
        <v>53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69" customHeight="1">
      <c r="A26" s="13" t="s">
        <v>50</v>
      </c>
      <c r="B26" s="7" t="s">
        <v>34</v>
      </c>
      <c r="C26" s="7" t="s">
        <v>54</v>
      </c>
      <c r="D26" s="7" t="s">
        <v>32</v>
      </c>
      <c r="E26" s="8">
        <v>993533.48</v>
      </c>
      <c r="F26" s="8">
        <v>0</v>
      </c>
      <c r="G26" s="8">
        <v>0</v>
      </c>
      <c r="H26" s="8">
        <v>993533.48</v>
      </c>
      <c r="I26" s="8">
        <v>20108.97</v>
      </c>
      <c r="J26" s="8">
        <v>0</v>
      </c>
      <c r="K26" s="8">
        <v>0</v>
      </c>
      <c r="L26" s="8">
        <v>20108.97</v>
      </c>
    </row>
    <row r="27" spans="1:12" s="2" customFormat="1" ht="90">
      <c r="A27" s="13" t="s">
        <v>50</v>
      </c>
      <c r="B27" s="7" t="s">
        <v>34</v>
      </c>
      <c r="C27" s="7" t="s">
        <v>55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106200</v>
      </c>
      <c r="J27" s="8">
        <v>0</v>
      </c>
      <c r="K27" s="8">
        <v>0</v>
      </c>
      <c r="L27" s="8">
        <v>106200</v>
      </c>
    </row>
    <row r="28" spans="1:12" s="12" customFormat="1" ht="18">
      <c r="A28" s="9" t="s">
        <v>25</v>
      </c>
      <c r="B28" s="10"/>
      <c r="C28" s="10"/>
      <c r="D28" s="10"/>
      <c r="E28" s="11">
        <v>1281933.48</v>
      </c>
      <c r="F28" s="11">
        <f aca="true" t="shared" si="2" ref="F28:K28">SUM(F27:F27)</f>
        <v>0</v>
      </c>
      <c r="G28" s="11">
        <f t="shared" si="2"/>
        <v>0</v>
      </c>
      <c r="H28" s="11">
        <v>1281933.48</v>
      </c>
      <c r="I28" s="11">
        <v>149298.12</v>
      </c>
      <c r="J28" s="11">
        <f t="shared" si="2"/>
        <v>0</v>
      </c>
      <c r="K28" s="11">
        <f t="shared" si="2"/>
        <v>0</v>
      </c>
      <c r="L28" s="11">
        <v>149298.12</v>
      </c>
    </row>
    <row r="29" spans="1:19" s="12" customFormat="1" ht="18">
      <c r="A29" s="13" t="s">
        <v>56</v>
      </c>
      <c r="B29" s="7" t="s">
        <v>37</v>
      </c>
      <c r="C29" s="7" t="s">
        <v>57</v>
      </c>
      <c r="D29" s="7" t="s">
        <v>88</v>
      </c>
      <c r="E29" s="8">
        <v>1298500</v>
      </c>
      <c r="F29" s="8">
        <v>0</v>
      </c>
      <c r="G29" s="8">
        <v>0</v>
      </c>
      <c r="H29" s="8">
        <v>1298500</v>
      </c>
      <c r="I29" s="8">
        <v>648600</v>
      </c>
      <c r="J29" s="8">
        <v>0</v>
      </c>
      <c r="K29" s="8">
        <v>0</v>
      </c>
      <c r="L29" s="8">
        <v>648600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56</v>
      </c>
      <c r="B30" s="7" t="s">
        <v>37</v>
      </c>
      <c r="C30" s="7" t="s">
        <v>58</v>
      </c>
      <c r="D30" s="7" t="s">
        <v>32</v>
      </c>
      <c r="E30" s="8">
        <v>38000</v>
      </c>
      <c r="F30" s="8">
        <v>0</v>
      </c>
      <c r="G30" s="8">
        <v>0</v>
      </c>
      <c r="H30" s="8">
        <v>38000</v>
      </c>
      <c r="I30" s="8">
        <v>33489</v>
      </c>
      <c r="J30" s="8">
        <v>0</v>
      </c>
      <c r="K30" s="8">
        <v>0</v>
      </c>
      <c r="L30" s="8">
        <v>33489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56</v>
      </c>
      <c r="B31" s="7" t="s">
        <v>37</v>
      </c>
      <c r="C31" s="7" t="s">
        <v>59</v>
      </c>
      <c r="D31" s="7" t="s">
        <v>32</v>
      </c>
      <c r="E31" s="8">
        <v>25000</v>
      </c>
      <c r="F31" s="8">
        <v>0</v>
      </c>
      <c r="G31" s="8">
        <v>0</v>
      </c>
      <c r="H31" s="8">
        <v>25000</v>
      </c>
      <c r="I31" s="8">
        <v>0</v>
      </c>
      <c r="J31" s="8">
        <v>0</v>
      </c>
      <c r="K31" s="8">
        <v>0</v>
      </c>
      <c r="L31" s="8">
        <v>0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56</v>
      </c>
      <c r="B32" s="7" t="s">
        <v>37</v>
      </c>
      <c r="C32" s="7" t="s">
        <v>60</v>
      </c>
      <c r="D32" s="7" t="s">
        <v>89</v>
      </c>
      <c r="E32" s="8">
        <v>200000</v>
      </c>
      <c r="F32" s="8">
        <v>0</v>
      </c>
      <c r="G32" s="8">
        <v>200000</v>
      </c>
      <c r="H32" s="8">
        <v>0</v>
      </c>
      <c r="I32" s="8">
        <v>173947.2</v>
      </c>
      <c r="J32" s="8">
        <v>0</v>
      </c>
      <c r="K32" s="8">
        <v>173947.2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2" s="2" customFormat="1" ht="18">
      <c r="A33" s="13" t="s">
        <v>56</v>
      </c>
      <c r="B33" s="7" t="s">
        <v>37</v>
      </c>
      <c r="C33" s="7" t="s">
        <v>61</v>
      </c>
      <c r="D33" s="7" t="s">
        <v>45</v>
      </c>
      <c r="E33" s="8">
        <v>174000</v>
      </c>
      <c r="F33" s="8">
        <v>0</v>
      </c>
      <c r="G33" s="8">
        <v>0</v>
      </c>
      <c r="H33" s="8">
        <v>174000</v>
      </c>
      <c r="I33" s="8">
        <v>108534.29</v>
      </c>
      <c r="J33" s="8">
        <v>0</v>
      </c>
      <c r="K33" s="8">
        <v>0</v>
      </c>
      <c r="L33" s="8">
        <v>108534.29</v>
      </c>
    </row>
    <row r="34" spans="1:12" s="12" customFormat="1" ht="18">
      <c r="A34" s="9" t="s">
        <v>25</v>
      </c>
      <c r="B34" s="10"/>
      <c r="C34" s="10"/>
      <c r="D34" s="10"/>
      <c r="E34" s="11">
        <v>1735500</v>
      </c>
      <c r="F34" s="11">
        <f>SUM(F33:F33)</f>
        <v>0</v>
      </c>
      <c r="G34" s="11">
        <v>200000</v>
      </c>
      <c r="H34" s="11">
        <v>1535500</v>
      </c>
      <c r="I34" s="11">
        <v>964570.49</v>
      </c>
      <c r="J34" s="11">
        <f>SUM(J33:J33)</f>
        <v>0</v>
      </c>
      <c r="K34" s="11">
        <v>173947.2</v>
      </c>
      <c r="L34" s="11">
        <v>790623.29</v>
      </c>
    </row>
    <row r="35" spans="1:16" s="12" customFormat="1" ht="36">
      <c r="A35" s="13" t="s">
        <v>62</v>
      </c>
      <c r="B35" s="7" t="s">
        <v>36</v>
      </c>
      <c r="C35" s="7" t="s">
        <v>63</v>
      </c>
      <c r="D35" s="7" t="s">
        <v>32</v>
      </c>
      <c r="E35" s="8">
        <v>112300</v>
      </c>
      <c r="F35" s="8">
        <v>0</v>
      </c>
      <c r="G35" s="8">
        <v>0</v>
      </c>
      <c r="H35" s="8">
        <v>112300</v>
      </c>
      <c r="I35" s="8">
        <v>70531.86</v>
      </c>
      <c r="J35" s="8">
        <v>0</v>
      </c>
      <c r="K35" s="8">
        <v>0</v>
      </c>
      <c r="L35" s="8">
        <v>70531.86</v>
      </c>
      <c r="M35" s="2"/>
      <c r="N35" s="2"/>
      <c r="O35" s="2"/>
      <c r="P35" s="2"/>
    </row>
    <row r="36" spans="1:16" s="12" customFormat="1" ht="36">
      <c r="A36" s="13" t="s">
        <v>62</v>
      </c>
      <c r="B36" s="7" t="s">
        <v>36</v>
      </c>
      <c r="C36" s="7" t="s">
        <v>64</v>
      </c>
      <c r="D36" s="7" t="s">
        <v>32</v>
      </c>
      <c r="E36" s="8">
        <v>30000</v>
      </c>
      <c r="F36" s="8">
        <v>0</v>
      </c>
      <c r="G36" s="8">
        <v>0</v>
      </c>
      <c r="H36" s="8">
        <v>30000</v>
      </c>
      <c r="I36" s="8">
        <v>0</v>
      </c>
      <c r="J36" s="8">
        <v>0</v>
      </c>
      <c r="K36" s="8">
        <v>0</v>
      </c>
      <c r="L36" s="8">
        <v>0</v>
      </c>
      <c r="M36" s="2"/>
      <c r="N36" s="2"/>
      <c r="O36" s="2"/>
      <c r="P36" s="2"/>
    </row>
    <row r="37" spans="1:16" s="12" customFormat="1" ht="36">
      <c r="A37" s="13" t="s">
        <v>62</v>
      </c>
      <c r="B37" s="7" t="s">
        <v>36</v>
      </c>
      <c r="C37" s="7" t="s">
        <v>65</v>
      </c>
      <c r="D37" s="7" t="s">
        <v>32</v>
      </c>
      <c r="E37" s="8">
        <v>84000</v>
      </c>
      <c r="F37" s="8">
        <v>0</v>
      </c>
      <c r="G37" s="8">
        <v>0</v>
      </c>
      <c r="H37" s="8">
        <v>84000</v>
      </c>
      <c r="I37" s="8">
        <v>20704.11</v>
      </c>
      <c r="J37" s="8">
        <v>0</v>
      </c>
      <c r="K37" s="8">
        <v>0</v>
      </c>
      <c r="L37" s="8">
        <v>20704.11</v>
      </c>
      <c r="M37" s="2"/>
      <c r="N37" s="2"/>
      <c r="O37" s="2"/>
      <c r="P37" s="2"/>
    </row>
    <row r="38" spans="1:16" s="12" customFormat="1" ht="36">
      <c r="A38" s="13" t="s">
        <v>62</v>
      </c>
      <c r="B38" s="7" t="s">
        <v>67</v>
      </c>
      <c r="C38" s="7" t="s">
        <v>66</v>
      </c>
      <c r="D38" s="7" t="s">
        <v>32</v>
      </c>
      <c r="E38" s="8">
        <v>51500</v>
      </c>
      <c r="F38" s="8">
        <v>0</v>
      </c>
      <c r="G38" s="8">
        <v>0</v>
      </c>
      <c r="H38" s="8">
        <v>51500</v>
      </c>
      <c r="I38" s="8">
        <v>15760.78</v>
      </c>
      <c r="J38" s="8">
        <v>0</v>
      </c>
      <c r="K38" s="8">
        <v>0</v>
      </c>
      <c r="L38" s="8">
        <v>15760.78</v>
      </c>
      <c r="M38" s="2"/>
      <c r="N38" s="2"/>
      <c r="O38" s="2"/>
      <c r="P38" s="2"/>
    </row>
    <row r="39" spans="1:12" s="12" customFormat="1" ht="36">
      <c r="A39" s="13" t="s">
        <v>62</v>
      </c>
      <c r="B39" s="7" t="s">
        <v>36</v>
      </c>
      <c r="C39" s="7" t="s">
        <v>68</v>
      </c>
      <c r="D39" s="7" t="s">
        <v>32</v>
      </c>
      <c r="E39" s="8">
        <v>92000</v>
      </c>
      <c r="F39" s="8">
        <v>0</v>
      </c>
      <c r="G39" s="8">
        <v>0</v>
      </c>
      <c r="H39" s="8">
        <v>92000</v>
      </c>
      <c r="I39" s="8">
        <v>60900</v>
      </c>
      <c r="J39" s="8">
        <v>0</v>
      </c>
      <c r="K39" s="8">
        <v>0</v>
      </c>
      <c r="L39" s="8">
        <v>60900</v>
      </c>
    </row>
    <row r="40" spans="1:12" s="12" customFormat="1" ht="18">
      <c r="A40" s="9" t="s">
        <v>25</v>
      </c>
      <c r="B40" s="10"/>
      <c r="C40" s="10"/>
      <c r="D40" s="10"/>
      <c r="E40" s="11">
        <v>369800</v>
      </c>
      <c r="F40" s="11">
        <v>0</v>
      </c>
      <c r="G40" s="11">
        <v>0</v>
      </c>
      <c r="H40" s="11">
        <v>369800</v>
      </c>
      <c r="I40" s="11">
        <v>167896.75</v>
      </c>
      <c r="J40" s="11">
        <v>0</v>
      </c>
      <c r="K40" s="11">
        <v>0</v>
      </c>
      <c r="L40" s="11">
        <v>167896.75</v>
      </c>
    </row>
    <row r="41" spans="1:12" s="12" customFormat="1" ht="85.5" customHeight="1">
      <c r="A41" s="13" t="s">
        <v>69</v>
      </c>
      <c r="B41" s="7" t="s">
        <v>43</v>
      </c>
      <c r="C41" s="7" t="s">
        <v>70</v>
      </c>
      <c r="D41" s="7" t="s">
        <v>45</v>
      </c>
      <c r="E41" s="8">
        <v>27100</v>
      </c>
      <c r="F41" s="8">
        <v>0</v>
      </c>
      <c r="G41" s="8">
        <v>0</v>
      </c>
      <c r="H41" s="8">
        <v>27100</v>
      </c>
      <c r="I41" s="8">
        <v>20340</v>
      </c>
      <c r="J41" s="8">
        <v>0</v>
      </c>
      <c r="K41" s="8">
        <v>0</v>
      </c>
      <c r="L41" s="8">
        <v>20340</v>
      </c>
    </row>
    <row r="42" spans="1:12" s="12" customFormat="1" ht="18">
      <c r="A42" s="9" t="s">
        <v>25</v>
      </c>
      <c r="B42" s="10"/>
      <c r="C42" s="10"/>
      <c r="D42" s="10"/>
      <c r="E42" s="11">
        <v>27100</v>
      </c>
      <c r="F42" s="11">
        <v>0</v>
      </c>
      <c r="G42" s="11">
        <v>0</v>
      </c>
      <c r="H42" s="11">
        <v>27100</v>
      </c>
      <c r="I42" s="11">
        <v>20340</v>
      </c>
      <c r="J42" s="11">
        <v>0</v>
      </c>
      <c r="K42" s="11">
        <v>0</v>
      </c>
      <c r="L42" s="11">
        <v>20340</v>
      </c>
    </row>
    <row r="43" spans="1:12" s="12" customFormat="1" ht="36">
      <c r="A43" s="13" t="s">
        <v>71</v>
      </c>
      <c r="B43" s="7" t="s">
        <v>72</v>
      </c>
      <c r="C43" s="7" t="s">
        <v>73</v>
      </c>
      <c r="D43" s="7" t="s">
        <v>32</v>
      </c>
      <c r="E43" s="8">
        <v>5000</v>
      </c>
      <c r="F43" s="8">
        <v>0</v>
      </c>
      <c r="G43" s="8">
        <v>0</v>
      </c>
      <c r="H43" s="8">
        <v>5000</v>
      </c>
      <c r="I43" s="8">
        <v>0</v>
      </c>
      <c r="J43" s="8">
        <v>0</v>
      </c>
      <c r="K43" s="8">
        <v>0</v>
      </c>
      <c r="L43" s="8">
        <v>0</v>
      </c>
    </row>
    <row r="44" spans="1:12" s="2" customFormat="1" ht="36">
      <c r="A44" s="13" t="s">
        <v>71</v>
      </c>
      <c r="B44" s="7" t="s">
        <v>72</v>
      </c>
      <c r="C44" s="7" t="s">
        <v>74</v>
      </c>
      <c r="D44" s="7" t="s">
        <v>32</v>
      </c>
      <c r="E44" s="8">
        <v>10000</v>
      </c>
      <c r="F44" s="8">
        <v>0</v>
      </c>
      <c r="G44" s="8">
        <v>0</v>
      </c>
      <c r="H44" s="8">
        <v>10000</v>
      </c>
      <c r="I44" s="8">
        <v>0</v>
      </c>
      <c r="J44" s="8">
        <v>0</v>
      </c>
      <c r="K44" s="8">
        <v>0</v>
      </c>
      <c r="L44" s="8">
        <v>0</v>
      </c>
    </row>
    <row r="45" spans="1:12" s="2" customFormat="1" ht="18">
      <c r="A45" s="9" t="s">
        <v>25</v>
      </c>
      <c r="B45" s="7"/>
      <c r="C45" s="7"/>
      <c r="D45" s="7"/>
      <c r="E45" s="11">
        <v>15000</v>
      </c>
      <c r="F45" s="11">
        <v>0</v>
      </c>
      <c r="G45" s="11">
        <v>0</v>
      </c>
      <c r="H45" s="11">
        <v>15000</v>
      </c>
      <c r="I45" s="11">
        <v>0</v>
      </c>
      <c r="J45" s="11">
        <v>0</v>
      </c>
      <c r="K45" s="11">
        <v>0</v>
      </c>
      <c r="L45" s="11">
        <v>0</v>
      </c>
    </row>
    <row r="46" spans="1:12" s="2" customFormat="1" ht="18">
      <c r="A46" s="13" t="s">
        <v>76</v>
      </c>
      <c r="B46" s="7" t="s">
        <v>35</v>
      </c>
      <c r="C46" s="7" t="s">
        <v>90</v>
      </c>
      <c r="D46" s="7" t="s">
        <v>32</v>
      </c>
      <c r="E46" s="8">
        <v>6200</v>
      </c>
      <c r="F46" s="8">
        <v>0</v>
      </c>
      <c r="G46" s="8">
        <v>0</v>
      </c>
      <c r="H46" s="8">
        <v>6200</v>
      </c>
      <c r="I46" s="8">
        <v>6108</v>
      </c>
      <c r="J46" s="8">
        <v>0</v>
      </c>
      <c r="K46" s="8">
        <v>0</v>
      </c>
      <c r="L46" s="8">
        <v>6108</v>
      </c>
    </row>
    <row r="47" spans="1:12" s="2" customFormat="1" ht="18">
      <c r="A47" s="13" t="s">
        <v>76</v>
      </c>
      <c r="B47" s="7" t="s">
        <v>35</v>
      </c>
      <c r="C47" s="7" t="s">
        <v>77</v>
      </c>
      <c r="D47" s="7" t="s">
        <v>32</v>
      </c>
      <c r="E47" s="8">
        <v>433800</v>
      </c>
      <c r="F47" s="8">
        <v>0</v>
      </c>
      <c r="G47" s="8">
        <v>0</v>
      </c>
      <c r="H47" s="8">
        <v>433800</v>
      </c>
      <c r="I47" s="8">
        <v>130742.9</v>
      </c>
      <c r="J47" s="8">
        <v>0</v>
      </c>
      <c r="K47" s="8">
        <v>0</v>
      </c>
      <c r="L47" s="8">
        <v>130742.9</v>
      </c>
    </row>
    <row r="48" spans="1:12" s="2" customFormat="1" ht="18">
      <c r="A48" s="13" t="s">
        <v>76</v>
      </c>
      <c r="B48" s="7" t="s">
        <v>35</v>
      </c>
      <c r="C48" s="7" t="s">
        <v>78</v>
      </c>
      <c r="D48" s="7" t="s">
        <v>32</v>
      </c>
      <c r="E48" s="8">
        <v>47200</v>
      </c>
      <c r="F48" s="8">
        <v>0</v>
      </c>
      <c r="G48" s="8">
        <v>0</v>
      </c>
      <c r="H48" s="8">
        <v>47200</v>
      </c>
      <c r="I48" s="8">
        <v>4988</v>
      </c>
      <c r="J48" s="8">
        <v>0</v>
      </c>
      <c r="K48" s="8">
        <v>0</v>
      </c>
      <c r="L48" s="8">
        <v>4988</v>
      </c>
    </row>
    <row r="49" spans="1:12" s="2" customFormat="1" ht="18">
      <c r="A49" s="13" t="s">
        <v>76</v>
      </c>
      <c r="B49" s="7" t="s">
        <v>35</v>
      </c>
      <c r="C49" s="7" t="s">
        <v>79</v>
      </c>
      <c r="D49" s="7" t="s">
        <v>32</v>
      </c>
      <c r="E49" s="8">
        <v>185100</v>
      </c>
      <c r="F49" s="8">
        <v>0</v>
      </c>
      <c r="G49" s="8">
        <v>185100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s="2" customFormat="1" ht="18">
      <c r="A50" s="13" t="s">
        <v>76</v>
      </c>
      <c r="B50" s="7" t="s">
        <v>35</v>
      </c>
      <c r="C50" s="7" t="s">
        <v>80</v>
      </c>
      <c r="D50" s="7" t="s">
        <v>32</v>
      </c>
      <c r="E50" s="8">
        <v>5000</v>
      </c>
      <c r="F50" s="8">
        <v>0</v>
      </c>
      <c r="G50" s="8">
        <v>0</v>
      </c>
      <c r="H50" s="8">
        <v>5000</v>
      </c>
      <c r="I50" s="8">
        <v>0</v>
      </c>
      <c r="J50" s="8">
        <v>0</v>
      </c>
      <c r="K50" s="8">
        <v>0</v>
      </c>
      <c r="L50" s="8">
        <v>0</v>
      </c>
    </row>
    <row r="51" spans="1:12" s="2" customFormat="1" ht="18">
      <c r="A51" s="13" t="s">
        <v>76</v>
      </c>
      <c r="B51" s="7" t="s">
        <v>35</v>
      </c>
      <c r="C51" s="7" t="s">
        <v>81</v>
      </c>
      <c r="D51" s="7" t="s">
        <v>32</v>
      </c>
      <c r="E51" s="8">
        <v>90000</v>
      </c>
      <c r="F51" s="8">
        <v>0</v>
      </c>
      <c r="G51" s="8">
        <v>0</v>
      </c>
      <c r="H51" s="8">
        <v>90000</v>
      </c>
      <c r="I51" s="8">
        <v>0</v>
      </c>
      <c r="J51" s="8">
        <v>0</v>
      </c>
      <c r="K51" s="8">
        <v>0</v>
      </c>
      <c r="L51" s="8">
        <v>0</v>
      </c>
    </row>
    <row r="52" spans="1:12" s="2" customFormat="1" ht="18">
      <c r="A52" s="9" t="s">
        <v>25</v>
      </c>
      <c r="B52" s="7"/>
      <c r="C52" s="7"/>
      <c r="D52" s="7"/>
      <c r="E52" s="11">
        <v>767300</v>
      </c>
      <c r="F52" s="11">
        <v>0</v>
      </c>
      <c r="G52" s="11">
        <v>185100</v>
      </c>
      <c r="H52" s="11">
        <v>582200</v>
      </c>
      <c r="I52" s="11">
        <v>141838.9</v>
      </c>
      <c r="J52" s="11">
        <v>0</v>
      </c>
      <c r="K52" s="11">
        <v>0</v>
      </c>
      <c r="L52" s="11">
        <v>141838.9</v>
      </c>
    </row>
    <row r="53" spans="1:12" s="2" customFormat="1" ht="36">
      <c r="A53" s="13" t="s">
        <v>75</v>
      </c>
      <c r="B53" s="7" t="s">
        <v>36</v>
      </c>
      <c r="C53" s="7" t="s">
        <v>82</v>
      </c>
      <c r="D53" s="7" t="s">
        <v>32</v>
      </c>
      <c r="E53" s="8">
        <v>25000</v>
      </c>
      <c r="F53" s="8">
        <v>0</v>
      </c>
      <c r="G53" s="8">
        <v>0</v>
      </c>
      <c r="H53" s="8">
        <v>25000</v>
      </c>
      <c r="I53" s="8">
        <v>0</v>
      </c>
      <c r="J53" s="8">
        <v>0</v>
      </c>
      <c r="K53" s="8">
        <v>0</v>
      </c>
      <c r="L53" s="8">
        <v>0</v>
      </c>
    </row>
    <row r="54" spans="1:12" s="2" customFormat="1" ht="18">
      <c r="A54" s="9" t="s">
        <v>25</v>
      </c>
      <c r="B54" s="7"/>
      <c r="C54" s="7"/>
      <c r="D54" s="7"/>
      <c r="E54" s="11">
        <v>25000</v>
      </c>
      <c r="F54" s="11">
        <v>0</v>
      </c>
      <c r="G54" s="11">
        <v>0</v>
      </c>
      <c r="H54" s="11">
        <v>25000</v>
      </c>
      <c r="I54" s="11">
        <v>0</v>
      </c>
      <c r="J54" s="11">
        <v>0</v>
      </c>
      <c r="K54" s="11">
        <v>0</v>
      </c>
      <c r="L54" s="11">
        <v>0</v>
      </c>
    </row>
    <row r="55" spans="1:12" s="2" customFormat="1" ht="18">
      <c r="A55" s="13" t="s">
        <v>83</v>
      </c>
      <c r="B55" s="7" t="s">
        <v>33</v>
      </c>
      <c r="C55" s="7" t="s">
        <v>84</v>
      </c>
      <c r="D55" s="7" t="s">
        <v>32</v>
      </c>
      <c r="E55" s="8">
        <v>15000</v>
      </c>
      <c r="F55" s="8">
        <v>0</v>
      </c>
      <c r="G55" s="8">
        <v>0</v>
      </c>
      <c r="H55" s="8">
        <v>15000</v>
      </c>
      <c r="I55" s="8">
        <v>7499.24</v>
      </c>
      <c r="J55" s="8">
        <v>0</v>
      </c>
      <c r="K55" s="8">
        <v>0</v>
      </c>
      <c r="L55" s="8">
        <v>7499.24</v>
      </c>
    </row>
    <row r="56" spans="1:12" s="2" customFormat="1" ht="30" customHeight="1">
      <c r="A56" s="13" t="s">
        <v>83</v>
      </c>
      <c r="B56" s="7" t="s">
        <v>33</v>
      </c>
      <c r="C56" s="7" t="s">
        <v>85</v>
      </c>
      <c r="D56" s="7" t="s">
        <v>32</v>
      </c>
      <c r="E56" s="8">
        <v>35000</v>
      </c>
      <c r="F56" s="8">
        <v>0</v>
      </c>
      <c r="G56" s="8">
        <v>0</v>
      </c>
      <c r="H56" s="8">
        <v>35000</v>
      </c>
      <c r="I56" s="8">
        <v>1504</v>
      </c>
      <c r="J56" s="8">
        <v>0</v>
      </c>
      <c r="K56" s="8">
        <v>0</v>
      </c>
      <c r="L56" s="8">
        <v>1504</v>
      </c>
    </row>
    <row r="57" spans="1:12" s="2" customFormat="1" ht="27.75" customHeight="1">
      <c r="A57" s="9" t="s">
        <v>25</v>
      </c>
      <c r="B57" s="7"/>
      <c r="C57" s="7"/>
      <c r="D57" s="7"/>
      <c r="E57" s="11">
        <v>50000</v>
      </c>
      <c r="F57" s="11">
        <v>0</v>
      </c>
      <c r="G57" s="11">
        <v>0</v>
      </c>
      <c r="H57" s="11">
        <v>50000</v>
      </c>
      <c r="I57" s="11">
        <v>9003.24</v>
      </c>
      <c r="J57" s="11">
        <v>0</v>
      </c>
      <c r="K57" s="11">
        <v>0</v>
      </c>
      <c r="L57" s="11">
        <v>9003.24</v>
      </c>
    </row>
    <row r="58" spans="1:12" s="2" customFormat="1" ht="77.25" customHeight="1">
      <c r="A58" s="13" t="s">
        <v>86</v>
      </c>
      <c r="B58" s="7" t="s">
        <v>38</v>
      </c>
      <c r="C58" s="7" t="s">
        <v>87</v>
      </c>
      <c r="D58" s="7" t="s">
        <v>32</v>
      </c>
      <c r="E58" s="8">
        <v>400000</v>
      </c>
      <c r="F58" s="8">
        <v>0</v>
      </c>
      <c r="G58" s="8">
        <v>0</v>
      </c>
      <c r="H58" s="8">
        <v>400000</v>
      </c>
      <c r="I58" s="8">
        <v>0</v>
      </c>
      <c r="J58" s="8">
        <v>0</v>
      </c>
      <c r="K58" s="8">
        <v>0</v>
      </c>
      <c r="L58" s="8">
        <v>0</v>
      </c>
    </row>
    <row r="59" spans="1:12" s="2" customFormat="1" ht="18">
      <c r="A59" s="9" t="s">
        <v>25</v>
      </c>
      <c r="B59" s="7"/>
      <c r="C59" s="7"/>
      <c r="D59" s="7"/>
      <c r="E59" s="11">
        <v>400000</v>
      </c>
      <c r="F59" s="11">
        <v>0</v>
      </c>
      <c r="G59" s="11">
        <v>0</v>
      </c>
      <c r="H59" s="11">
        <v>400000</v>
      </c>
      <c r="I59" s="11">
        <v>0</v>
      </c>
      <c r="J59" s="11">
        <v>0</v>
      </c>
      <c r="K59" s="11">
        <v>0</v>
      </c>
      <c r="L59" s="11">
        <v>0</v>
      </c>
    </row>
    <row r="60" spans="1:12" s="12" customFormat="1" ht="18">
      <c r="A60" s="9" t="s">
        <v>23</v>
      </c>
      <c r="B60" s="10"/>
      <c r="C60" s="10"/>
      <c r="D60" s="10"/>
      <c r="E60" s="11">
        <v>5836833.48</v>
      </c>
      <c r="F60" s="11">
        <f>F18+F22+F28+F34</f>
        <v>0</v>
      </c>
      <c r="G60" s="11">
        <v>385100</v>
      </c>
      <c r="H60" s="11">
        <v>5451733.48</v>
      </c>
      <c r="I60" s="11">
        <v>1624704.22</v>
      </c>
      <c r="J60" s="11">
        <f>J18+J22+J28+J34</f>
        <v>0</v>
      </c>
      <c r="K60" s="11">
        <f>K18+K22+K28+K34</f>
        <v>173947.2</v>
      </c>
      <c r="L60" s="11">
        <v>1450757.02</v>
      </c>
    </row>
    <row r="61" spans="1:12" s="12" customFormat="1" ht="18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</row>
    <row r="62" spans="1:11" ht="18">
      <c r="A62" s="16" t="s">
        <v>22</v>
      </c>
      <c r="B62" s="2"/>
      <c r="C62" s="2"/>
      <c r="D62" s="2"/>
      <c r="E62" s="37" t="s">
        <v>28</v>
      </c>
      <c r="F62" s="37"/>
      <c r="G62" s="2"/>
      <c r="I62" s="2"/>
      <c r="J62" s="2"/>
      <c r="K62" s="2"/>
    </row>
    <row r="63" spans="1:11" ht="18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18">
      <c r="A64" s="16" t="s">
        <v>18</v>
      </c>
      <c r="B64" s="2"/>
      <c r="C64" s="2"/>
      <c r="D64" s="2"/>
      <c r="E64" s="37" t="s">
        <v>29</v>
      </c>
      <c r="F64" s="37"/>
      <c r="G64" s="2"/>
      <c r="I64" s="2"/>
      <c r="J64" s="2"/>
      <c r="K64" s="2"/>
    </row>
    <row r="65" spans="1:11" ht="18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36">
      <c r="A66" s="16" t="s">
        <v>19</v>
      </c>
      <c r="B66" s="2"/>
      <c r="C66" s="2"/>
      <c r="D66" s="2"/>
      <c r="E66" s="37" t="s">
        <v>30</v>
      </c>
      <c r="F66" s="37"/>
      <c r="G66" s="2"/>
      <c r="I66" s="2"/>
      <c r="J66" s="2"/>
      <c r="K66" s="2"/>
    </row>
    <row r="67" ht="18">
      <c r="K67" s="2"/>
    </row>
  </sheetData>
  <sheetProtection/>
  <mergeCells count="24">
    <mergeCell ref="E64:F64"/>
    <mergeCell ref="E66:F66"/>
    <mergeCell ref="I8:L8"/>
    <mergeCell ref="J9:L10"/>
    <mergeCell ref="L11:L12"/>
    <mergeCell ref="I9:I12"/>
    <mergeCell ref="J11:J12"/>
    <mergeCell ref="K11:K12"/>
    <mergeCell ref="E62:F62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2014-08-04T06:46:53Z</cp:lastPrinted>
  <dcterms:created xsi:type="dcterms:W3CDTF">2007-07-10T07:46:12Z</dcterms:created>
  <dcterms:modified xsi:type="dcterms:W3CDTF">2014-08-04T06:53:28Z</dcterms:modified>
  <cp:category/>
  <cp:version/>
  <cp:contentType/>
  <cp:contentStatus/>
</cp:coreProperties>
</file>