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<sst xmlns="http://schemas.openxmlformats.org/spreadsheetml/2006/main" count="109" uniqueCount="49">
  <si>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</si>
  <si>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</si>
  <si>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</si>
  <si>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</si>
  <si>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</si>
  <si>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</si>
  <si>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</si>
  <si>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</si>
  <si>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</si>
  <si>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</si>
  <si>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</si>
  <si>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</si>
  <si>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</si>
  <si>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</si>
  <si>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</si>
  <si>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</si>
  <si>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</si>
  <si>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</si>
  <si>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</si>
  <si>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</si>
  <si>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</si>
  <si>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</si>
  <si>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</si>
  <si>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</si>
  <si>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</si>
  <si>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</si>
  <si>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</si>
  <si>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</si>
  <si>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</si>
  <si>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</si>
  <si>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</si>
  <si>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</si>
  <si>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</si>
  <si>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</si>
  <si>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</si>
  <si>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</si>
  <si>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</si>
  <si>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</si>
  <si>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</si>
  <si>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</si>
  <si>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</si>
  <si>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</si>
  <si>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</si>
  <si>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</si>
  <si>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</si>
  <si>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</si>
  <si>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</si>
  <si>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</si>
  <si>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01.06.2016г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</si>
</sst>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C1">
      <selection activeCell="E63" sqref="E63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3"/>
      <c r="F1" s="34"/>
      <c r="I1" s="18" t="s">
        <v>46</v>
      </c>
      <c r="J1" s="19"/>
      <c r="K1" s="19"/>
    </row>
    <row r="2" spans="1:10" ht="30" customHeight="1">
      <c r="A2" s="35" t="s">
        <v>48</v>
      </c>
      <c r="B2" s="35"/>
      <c r="C2" s="35"/>
      <c r="D2" s="35"/>
      <c r="E2" s="35"/>
      <c r="F2" s="35"/>
      <c r="G2" s="35"/>
      <c r="H2" s="35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2" t="s">
        <v>21</v>
      </c>
      <c r="B4" s="32"/>
      <c r="C4" s="32"/>
      <c r="D4" s="32"/>
      <c r="E4" s="32"/>
      <c r="F4" s="32"/>
      <c r="G4" s="32"/>
      <c r="H4" s="32"/>
    </row>
    <row r="5" spans="1:8" ht="12.75">
      <c r="A5" s="31" t="s">
        <v>16</v>
      </c>
      <c r="B5" s="31"/>
      <c r="C5" s="31"/>
      <c r="D5" s="31"/>
      <c r="E5" s="31"/>
      <c r="F5" s="31"/>
      <c r="G5" s="31"/>
      <c r="H5" s="31"/>
    </row>
    <row r="7" ht="0.75" customHeight="1"/>
    <row r="8" spans="1:10" s="2" customFormat="1" ht="18.75">
      <c r="A8" s="20" t="s">
        <v>25</v>
      </c>
      <c r="B8" s="20" t="s">
        <v>0</v>
      </c>
      <c r="C8" s="29" t="s">
        <v>19</v>
      </c>
      <c r="D8" s="30"/>
      <c r="E8" s="30"/>
      <c r="F8" s="30"/>
      <c r="G8" s="29" t="s">
        <v>5</v>
      </c>
      <c r="H8" s="30"/>
      <c r="I8" s="30"/>
      <c r="J8" s="30"/>
    </row>
    <row r="9" spans="1:19" s="2" customFormat="1" ht="18.75" customHeight="1">
      <c r="A9" s="20"/>
      <c r="B9" s="20"/>
      <c r="C9" s="24" t="s">
        <v>15</v>
      </c>
      <c r="D9" s="27" t="s">
        <v>3</v>
      </c>
      <c r="E9" s="28"/>
      <c r="F9" s="28"/>
      <c r="G9" s="24" t="s">
        <v>15</v>
      </c>
      <c r="H9" s="27" t="s">
        <v>3</v>
      </c>
      <c r="I9" s="28"/>
      <c r="J9" s="28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0"/>
      <c r="B10" s="20"/>
      <c r="C10" s="25"/>
      <c r="D10" s="27"/>
      <c r="E10" s="28"/>
      <c r="F10" s="28"/>
      <c r="G10" s="25"/>
      <c r="H10" s="27"/>
      <c r="I10" s="28"/>
      <c r="J10" s="28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0"/>
      <c r="B11" s="20"/>
      <c r="C11" s="25"/>
      <c r="D11" s="22" t="s">
        <v>4</v>
      </c>
      <c r="E11" s="22" t="s">
        <v>2</v>
      </c>
      <c r="F11" s="22" t="s">
        <v>1</v>
      </c>
      <c r="G11" s="25"/>
      <c r="H11" s="22" t="s">
        <v>4</v>
      </c>
      <c r="I11" s="22" t="s">
        <v>2</v>
      </c>
      <c r="J11" s="22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1"/>
      <c r="B12" s="21"/>
      <c r="C12" s="26"/>
      <c r="D12" s="23"/>
      <c r="E12" s="23"/>
      <c r="F12" s="23"/>
      <c r="G12" s="26"/>
      <c r="H12" s="23"/>
      <c r="I12" s="23"/>
      <c r="J12" s="23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900000</v>
      </c>
      <c r="D14" s="8">
        <v>0</v>
      </c>
      <c r="E14" s="8">
        <v>0</v>
      </c>
      <c r="F14" s="8">
        <v>900000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70000</v>
      </c>
      <c r="H15" s="8">
        <v>0</v>
      </c>
      <c r="I15" s="8">
        <v>0</v>
      </c>
      <c r="J15" s="8">
        <v>70000</v>
      </c>
    </row>
    <row r="16" spans="1:10" s="2" customFormat="1" ht="54">
      <c r="A16" s="13" t="s">
        <v>32</v>
      </c>
      <c r="B16" s="7" t="s">
        <v>29</v>
      </c>
      <c r="C16" s="8">
        <v>366700</v>
      </c>
      <c r="D16" s="8">
        <v>0</v>
      </c>
      <c r="E16" s="8">
        <v>0</v>
      </c>
      <c r="F16" s="8">
        <v>366700</v>
      </c>
      <c r="G16" s="8">
        <v>63300.72</v>
      </c>
      <c r="H16" s="8">
        <v>0</v>
      </c>
      <c r="I16" s="8">
        <v>0</v>
      </c>
      <c r="J16" s="8">
        <v>63300.72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25600</v>
      </c>
      <c r="H17" s="8">
        <v>0</v>
      </c>
      <c r="I17" s="8">
        <v>0</v>
      </c>
      <c r="J17" s="8">
        <v>25600</v>
      </c>
    </row>
    <row r="18" spans="1:10" s="12" customFormat="1" ht="18">
      <c r="A18" s="9" t="s">
        <v>20</v>
      </c>
      <c r="B18" s="10"/>
      <c r="C18" s="11">
        <v>1591100</v>
      </c>
      <c r="D18" s="11">
        <f aca="true" t="shared" si="0" ref="D18:I18">SUM(D14:D14)</f>
        <v>0</v>
      </c>
      <c r="E18" s="11">
        <f t="shared" si="0"/>
        <v>0</v>
      </c>
      <c r="F18" s="11">
        <v>1591100</v>
      </c>
      <c r="G18" s="11">
        <v>158900.72</v>
      </c>
      <c r="H18" s="11">
        <f t="shared" si="0"/>
        <v>0</v>
      </c>
      <c r="I18" s="11">
        <f t="shared" si="0"/>
        <v>0</v>
      </c>
      <c r="J18" s="11">
        <v>158900.72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65200</v>
      </c>
      <c r="H27" s="8">
        <v>0</v>
      </c>
      <c r="I27" s="8">
        <v>0</v>
      </c>
      <c r="J27" s="8">
        <v>65200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65200</v>
      </c>
      <c r="H28" s="11">
        <f t="shared" si="2"/>
        <v>0</v>
      </c>
      <c r="I28" s="11">
        <f t="shared" si="2"/>
        <v>0</v>
      </c>
      <c r="J28" s="11">
        <v>65200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435400</v>
      </c>
      <c r="H29" s="8">
        <v>0</v>
      </c>
      <c r="I29" s="8">
        <v>0</v>
      </c>
      <c r="J29" s="8">
        <v>435400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10000</v>
      </c>
      <c r="H30" s="8">
        <v>0</v>
      </c>
      <c r="I30" s="8">
        <v>0</v>
      </c>
      <c r="J30" s="8">
        <v>10000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0" s="2" customFormat="1" ht="18">
      <c r="A33" s="13" t="s">
        <v>35</v>
      </c>
      <c r="B33" s="7" t="s">
        <v>30</v>
      </c>
      <c r="C33" s="8">
        <v>214000</v>
      </c>
      <c r="D33" s="8">
        <v>0</v>
      </c>
      <c r="E33" s="8">
        <v>0</v>
      </c>
      <c r="F33" s="8">
        <v>214000</v>
      </c>
      <c r="G33" s="8">
        <v>70138.27</v>
      </c>
      <c r="H33" s="8">
        <v>0</v>
      </c>
      <c r="I33" s="8">
        <v>0</v>
      </c>
      <c r="J33" s="8">
        <v>70138.27</v>
      </c>
    </row>
    <row r="34" spans="1:10" s="12" customFormat="1" ht="18">
      <c r="A34" s="9" t="s">
        <v>20</v>
      </c>
      <c r="B34" s="10"/>
      <c r="C34" s="11">
        <v>1577400</v>
      </c>
      <c r="D34" s="11">
        <f>SUM(D33:D33)</f>
        <v>0</v>
      </c>
      <c r="E34" s="11">
        <v>0</v>
      </c>
      <c r="F34" s="11">
        <v>1577400</v>
      </c>
      <c r="G34" s="11">
        <v>588223.27</v>
      </c>
      <c r="H34" s="11">
        <f>SUM(H33:H33)</f>
        <v>0</v>
      </c>
      <c r="I34" s="11">
        <v>0</v>
      </c>
      <c r="J34" s="11">
        <v>588223.27</v>
      </c>
    </row>
    <row r="35" spans="1:14" s="12" customFormat="1" ht="36">
      <c r="A35" s="13" t="s">
        <v>36</v>
      </c>
      <c r="B35" s="7" t="s">
        <v>29</v>
      </c>
      <c r="C35" s="8">
        <v>162500</v>
      </c>
      <c r="D35" s="8">
        <v>0</v>
      </c>
      <c r="E35" s="8">
        <v>0</v>
      </c>
      <c r="F35" s="8">
        <v>162500</v>
      </c>
      <c r="G35" s="8">
        <v>102118.24</v>
      </c>
      <c r="H35" s="8">
        <v>0</v>
      </c>
      <c r="I35" s="8">
        <v>0</v>
      </c>
      <c r="J35" s="8">
        <v>102118.24</v>
      </c>
      <c r="K35" s="2"/>
      <c r="L35" s="2"/>
      <c r="M35" s="2"/>
      <c r="N35" s="2"/>
    </row>
    <row r="36" spans="1:14" s="12" customFormat="1" ht="36">
      <c r="A36" s="13" t="s">
        <v>36</v>
      </c>
      <c r="B36" s="7" t="s">
        <v>29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102118.24</v>
      </c>
      <c r="H41" s="11">
        <v>0</v>
      </c>
      <c r="I41" s="11">
        <v>0</v>
      </c>
      <c r="J41" s="11">
        <v>102118.24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7000</v>
      </c>
      <c r="H45" s="8">
        <v>0</v>
      </c>
      <c r="I45" s="8">
        <v>0</v>
      </c>
      <c r="J45" s="8">
        <v>7000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7000</v>
      </c>
      <c r="H46" s="11">
        <v>0</v>
      </c>
      <c r="I46" s="11">
        <v>0</v>
      </c>
      <c r="J46" s="11">
        <v>7000</v>
      </c>
    </row>
    <row r="47" spans="1:10" s="2" customFormat="1" ht="18">
      <c r="A47" s="13" t="s">
        <v>41</v>
      </c>
      <c r="B47" s="7" t="s">
        <v>28</v>
      </c>
      <c r="C47" s="8">
        <v>846812.33</v>
      </c>
      <c r="D47" s="8">
        <v>0</v>
      </c>
      <c r="E47" s="8">
        <v>0</v>
      </c>
      <c r="F47" s="8">
        <v>846812.33</v>
      </c>
      <c r="G47" s="8">
        <v>307566.64</v>
      </c>
      <c r="H47" s="8">
        <v>0</v>
      </c>
      <c r="I47" s="8">
        <v>0</v>
      </c>
      <c r="J47" s="8">
        <v>307566.64</v>
      </c>
    </row>
    <row r="48" spans="1:10" s="2" customFormat="1" ht="18">
      <c r="A48" s="13" t="s">
        <v>41</v>
      </c>
      <c r="B48" s="7" t="s">
        <v>28</v>
      </c>
      <c r="C48" s="8">
        <v>160000</v>
      </c>
      <c r="D48" s="8">
        <v>0</v>
      </c>
      <c r="E48" s="8">
        <v>0</v>
      </c>
      <c r="F48" s="8">
        <v>160000</v>
      </c>
      <c r="G48" s="8">
        <v>139094.1</v>
      </c>
      <c r="H48" s="8">
        <v>0</v>
      </c>
      <c r="I48" s="8">
        <v>0</v>
      </c>
      <c r="J48" s="8">
        <v>139094.1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99997</v>
      </c>
      <c r="H49" s="8">
        <v>0</v>
      </c>
      <c r="I49" s="8">
        <v>0</v>
      </c>
      <c r="J49" s="8">
        <v>99997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546657.74</v>
      </c>
      <c r="H51" s="11">
        <v>0</v>
      </c>
      <c r="I51" s="11">
        <v>0</v>
      </c>
      <c r="J51" s="11">
        <v>546657.74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22980</v>
      </c>
      <c r="H52" s="8">
        <v>0</v>
      </c>
      <c r="I52" s="8">
        <v>0</v>
      </c>
      <c r="J52" s="8">
        <v>22980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22980</v>
      </c>
      <c r="H53" s="11">
        <v>0</v>
      </c>
      <c r="I53" s="11">
        <v>0</v>
      </c>
      <c r="J53" s="11">
        <v>22980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0</v>
      </c>
      <c r="H55" s="8">
        <v>0</v>
      </c>
      <c r="I55" s="8">
        <v>0</v>
      </c>
      <c r="J55" s="8">
        <v>0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14400</v>
      </c>
      <c r="H56" s="11">
        <v>0</v>
      </c>
      <c r="I56" s="11">
        <v>0</v>
      </c>
      <c r="J56" s="11">
        <v>14400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D18+D22+D28+D34</f>
        <v>0</v>
      </c>
      <c r="E57" s="11">
        <v>0</v>
      </c>
      <c r="F57" s="11">
        <v>6531411.32</v>
      </c>
      <c r="G57" s="11">
        <v>1532379.97</v>
      </c>
      <c r="H57" s="11">
        <f>H18+H22+H28+H34</f>
        <v>0</v>
      </c>
      <c r="I57" s="11">
        <v>0</v>
      </c>
      <c r="J57" s="11">
        <v>1532379.97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36" t="s">
        <v>22</v>
      </c>
      <c r="D59" s="36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36" t="s">
        <v>23</v>
      </c>
      <c r="D61" s="36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36" t="s">
        <v>24</v>
      </c>
      <c r="D63" s="36"/>
      <c r="E63" s="2"/>
      <c r="G63" s="2"/>
      <c r="H63" s="2"/>
      <c r="I63" s="2"/>
    </row>
    <row r="64" ht="18">
      <c r="I64" s="2"/>
    </row>
  </sheetData>
  <sheetProtection/>
  <mergeCells count="22">
    <mergeCell ref="C63:D63"/>
    <mergeCell ref="G8:J8"/>
    <mergeCell ref="H9:J10"/>
    <mergeCell ref="J11:J12"/>
    <mergeCell ref="G9:G12"/>
    <mergeCell ref="H11:H12"/>
    <mergeCell ref="I11:I12"/>
    <mergeCell ref="C59:D59"/>
    <mergeCell ref="A4:H4"/>
    <mergeCell ref="E1:F1"/>
    <mergeCell ref="A2:H2"/>
    <mergeCell ref="C61:D61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2016-06-01T10:06:50Z</cp:lastPrinted>
  <dcterms:created xsi:type="dcterms:W3CDTF">2007-07-10T07:46:12Z</dcterms:created>
  <dcterms:modified xsi:type="dcterms:W3CDTF">2016-06-01T10:09:26Z</dcterms:modified>
  <cp:category/>
  <cp:version/>
  <cp:contentType/>
  <cp:contentStatus/>
</cp:coreProperties>
</file>