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<sst xmlns="http://schemas.openxmlformats.org/spreadsheetml/2006/main" count="678" uniqueCount="358">
  <si>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</si>
  <si>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</si>
  <si>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</si>
  <si>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</si>
  <si>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</si>
  <si>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</si>
  <si>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</si>
  <si>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</si>
  <si>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</si>
  <si>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</si>
  <si>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</si>
  <si>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</si>
  <si>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</si>
  <si>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</si>
  <si>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</si>
  <si>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</si>
  <si>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</si>
  <si>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</si>
  <si>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</si>
  <si>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</si>
  <si>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</si>
  <si>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</si>
  <si>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</si>
  <si>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</si>
  <si>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</si>
  <si>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</si>
  <si>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</si>
  <si>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</si>
  <si>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</si>
  <si>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</si>
  <si>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</si>
  <si>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</si>
  <si>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</si>
  <si>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</si>
  <si>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</si>
  <si>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</si>
  <si>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</si>
  <si>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</si>
  <si>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</si>
  <si>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</si>
  <si>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</si>
  <si>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</si>
  <si>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</si>
  <si>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</si>
  <si>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</si>
  <si>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</si>
  <si>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</si>
  <si>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</si>
  <si>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</si>
  <si>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</si>
  <si>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</si>
  <si>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</si>
  <si>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</si>
  <si>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</si>
  <si>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</si>
  <si>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</si>
  <si>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</si>
  <si>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</si>
  <si>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</si>
  <si>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</si>
  <si>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</si>
  <si>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</si>
  <si>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</si>
  <si>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</si>
  <si>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</si>
  <si>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</si>
  <si>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</si>
  <si>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</si>
  <si>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</si>
  <si>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</si>
  <si>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</si>
  <si>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</si>
  <si>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</si>
  <si>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</si>
  <si>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</si>
  <si>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</si>
  <si>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</si>
  <si>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</si>
  <si>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</si>
  <si>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</si>
  <si>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</si>
  <si>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</si>
  <si>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</si>
  <si>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</si>
  <si>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</si>
  <si>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</si>
  <si>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</si>
  <si>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</si>
  <si>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</si>
  <si>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</si>
  <si>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</si>
  <si>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</si>
  <si>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</si>
  <si>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</si>
  <si>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</si>
  <si>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</si>
  <si>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</si>
  <si>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</si>
  <si>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</si>
  <si>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</si>
  <si>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</si>
  <si>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</si>
  <si>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</si>
  <si>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</si>
  <si>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</si>
  <si>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</si>
  <si>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</si>
  <si>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</si>
  <si>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</si>
  <si>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</si>
  <si>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</si>
  <si>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</si>
  <si>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</si>
  <si>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</si>
  <si>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</si>
  <si>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</si>
  <si>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</si>
  <si>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</si>
  <si>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</si>
  <si>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</si>
  <si>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</si>
  <si>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</si>
  <si>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</si>
  <si>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</si>
  <si>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</si>
  <si>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</si>
  <si>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</si>
  <si>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</si>
  <si>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</si>
  <si>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</si>
  <si>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</si>
  <si>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</si>
  <si>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</si>
  <si>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</si>
  <si>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</si>
  <si>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</si>
  <si>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</si>
  <si>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</si>
  <si>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</si>
  <si>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</si>
  <si>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</si>
  <si>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</si>
  <si>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</si>
  <si>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</si>
  <si>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</si>
  <si>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</si>
  <si>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</si>
  <si>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</si>
  <si>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</si>
  <si>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</si>
  <si>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</si>
  <si>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</si>
  <si>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</si>
  <si>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</si>
  <si>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</si>
  <si>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</si>
  <si>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</si>
  <si>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</si>
  <si>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</si>
  <si>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</si>
  <si>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</si>
  <si>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</si>
  <si>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</si>
  <si>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</si>
  <si>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</si>
  <si>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</si>
  <si>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</si>
  <si>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</si>
  <si>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</si>
  <si>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</si>
  <si>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</si>
  <si>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</si>
  <si>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</si>
  <si>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</si>
  <si>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</si>
  <si>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</si>
  <si>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</si>
  <si>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</si>
  <si>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</si>
  <si>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</si>
  <si>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</si>
  <si>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</si>
  <si>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</si>
  <si>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</si>
  <si>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</si>
  <si>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</si>
  <si>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</si>
  <si>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</si>
  <si>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</si>
  <si>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</si>
  <si>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</si>
  <si>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</si>
  <si>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</si>
  <si>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</si>
  <si>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</si>
  <si>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</si>
  <si>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</si>
  <si>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</si>
  <si>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</si>
  <si>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</si>
  <si>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</si>
  <si>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</si>
  <si>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</si>
  <si>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</si>
  <si>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</si>
  <si>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</si>
  <si>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</si>
  <si>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</si>
  <si>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</si>
  <si>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</si>
  <si>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</si>
  <si>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</si>
  <si>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</si>
  <si>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</si>
  <si>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</si>
  <si>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</si>
  <si>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</si>
  <si>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</si>
  <si>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</si>
  <si>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</si>
  <si>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</si>
  <si>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</si>
  <si>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</si>
  <si>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</si>
  <si>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</si>
  <si>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</si>
  <si>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</si>
  <si>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</si>
  <si>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</si>
  <si>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</si>
  <si>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</si>
  <si>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</si>
  <si>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</si>
  <si>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</si>
  <si>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</si>
  <si>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</si>
  <si>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</si>
  <si>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</si>
  <si>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</si>
  <si>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</si>
  <si>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</si>
  <si>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</si>
  <si>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</si>
  <si>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</si>
  <si>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</si>
  <si>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</si>
  <si>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</si>
  <si>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</si>
  <si>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</si>
  <si>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</si>
  <si>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</si>
  <si>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</si>
  <si>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</si>
  <si>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</si>
  <si>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</si>
  <si>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</si>
  <si>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</si>
  <si>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</si>
  <si>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</si>
  <si>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</si>
  <si>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</si>
  <si>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</si>
  <si>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</si>
  <si>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</si>
  <si>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</si>
  <si>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</si>
  <si>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</si>
  <si>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</si>
  <si>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</si>
  <si>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</si>
  <si>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</si>
  <si>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</si>
  <si>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</si>
  <si>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</si>
  <si>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</si>
  <si>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</si>
  <si>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</si>
  <si>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</si>
  <si>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</si>
  <si>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</si>
  <si>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</si>
  <si>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</si>
  <si>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</si>
  <si>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</si>
  <si>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</si>
  <si>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</si>
  <si>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</si>
  <si>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</si>
  <si>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</si>
  <si>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</si>
  <si>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</si>
  <si>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</si>
  <si>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</si>
  <si>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</si>
  <si>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</si>
  <si>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</si>
  <si>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</si>
  <si>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</si>
  <si>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</si>
  <si>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</si>
  <si>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</si>
  <si>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</si>
  <si>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</si>
  <si>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</si>
  <si>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</si>
  <si>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</si>
  <si>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</si>
  <si>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</si>
  <si>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</si>
  <si>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</si>
  <si>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</si>
  <si>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</si>
  <si>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</si>
  <si>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</si>
  <si>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</si>
  <si>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</si>
  <si>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</si>
  <si>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</si>
  <si>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</si>
  <si>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</si>
  <si>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</si>
  <si>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</si>
  <si>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</si>
  <si>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</si>
  <si>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</si>
  <si>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</si>
  <si>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</si>
  <si>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</si>
  <si>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</si>
  <si>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</si>
  <si>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</si>
  <si>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</si>
  <si>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</si>
  <si>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</si>
  <si>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</si>
  <si>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</si>
  <si>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</si>
  <si>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</si>
  <si>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</si>
  <si>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</si>
  <si>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</si>
  <si>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</si>
  <si>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</si>
  <si>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</si>
  <si>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</si>
  <si>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</si>
  <si>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</si>
  <si>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</si>
  <si>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</si>
  <si>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</si>
  <si>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</si>
  <si>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</si>
  <si>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</si>
  <si>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</si>
  <si>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Руководитель                                      В.Н.Карпенко</t>
  </si>
  <si>
    <t>Главный бухгалтер                               Г.Н.Пономарева</t>
  </si>
  <si>
    <t>Начальник сектора экономики и финансов                              Л.И.Чигридова</t>
  </si>
  <si>
    <t>"04" декабря 2018г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</si>
</sst>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181" fontId="2" fillId="0" borderId="22" xfId="0" applyNumberFormat="1" applyFont="1" applyBorder="1" applyAlignment="1" applyProtection="1">
      <alignment horizontal="left" wrapText="1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49" fontId="2" fillId="0" borderId="34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49" fontId="3" fillId="0" borderId="2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22" fillId="0" borderId="38" xfId="0" applyNumberFormat="1" applyFont="1" applyBorder="1" applyAlignment="1" applyProtection="1">
      <alignment horizontal="center" vertical="center"/>
      <protection/>
    </xf>
    <xf numFmtId="49" fontId="22" fillId="0" borderId="17" xfId="0" applyNumberFormat="1" applyFont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 applyProtection="1">
      <alignment horizontal="center" vertical="center" wrapText="1"/>
      <protection/>
    </xf>
    <xf numFmtId="49" fontId="22" fillId="0" borderId="39" xfId="0" applyNumberFormat="1" applyFont="1" applyBorder="1" applyAlignment="1" applyProtection="1">
      <alignment horizontal="center"/>
      <protection/>
    </xf>
    <xf numFmtId="4" fontId="22" fillId="0" borderId="40" xfId="0" applyNumberFormat="1" applyFont="1" applyBorder="1" applyAlignment="1" applyProtection="1">
      <alignment horizontal="right"/>
      <protection/>
    </xf>
    <xf numFmtId="4" fontId="22" fillId="0" borderId="31" xfId="0" applyNumberFormat="1" applyFont="1" applyBorder="1" applyAlignment="1" applyProtection="1">
      <alignment horizontal="right"/>
      <protection/>
    </xf>
    <xf numFmtId="49" fontId="22" fillId="0" borderId="41" xfId="0" applyNumberFormat="1" applyFont="1" applyBorder="1" applyAlignment="1" applyProtection="1">
      <alignment horizontal="center"/>
      <protection/>
    </xf>
    <xf numFmtId="4" fontId="22" fillId="0" borderId="42" xfId="0" applyNumberFormat="1" applyFont="1" applyBorder="1" applyAlignment="1" applyProtection="1">
      <alignment horizontal="right"/>
      <protection/>
    </xf>
    <xf numFmtId="4" fontId="22" fillId="0" borderId="43" xfId="0" applyNumberFormat="1" applyFont="1" applyBorder="1" applyAlignment="1" applyProtection="1">
      <alignment horizontal="right"/>
      <protection/>
    </xf>
    <xf numFmtId="49" fontId="22" fillId="0" borderId="28" xfId="0" applyNumberFormat="1" applyFont="1" applyBorder="1" applyAlignment="1" applyProtection="1">
      <alignment horizontal="center"/>
      <protection/>
    </xf>
    <xf numFmtId="4" fontId="22" fillId="0" borderId="44" xfId="0" applyNumberFormat="1" applyFont="1" applyBorder="1" applyAlignment="1" applyProtection="1">
      <alignment horizontal="right"/>
      <protection/>
    </xf>
    <xf numFmtId="4" fontId="22" fillId="0" borderId="29" xfId="0" applyNumberFormat="1" applyFont="1" applyBorder="1" applyAlignment="1" applyProtection="1">
      <alignment horizontal="right"/>
      <protection/>
    </xf>
    <xf numFmtId="4" fontId="22" fillId="0" borderId="28" xfId="0" applyNumberFormat="1" applyFont="1" applyBorder="1" applyAlignment="1" applyProtection="1">
      <alignment horizontal="right"/>
      <protection/>
    </xf>
    <xf numFmtId="0" fontId="22" fillId="0" borderId="41" xfId="0" applyFont="1" applyBorder="1" applyAlignment="1" applyProtection="1">
      <alignment horizontal="center"/>
      <protection/>
    </xf>
    <xf numFmtId="0" fontId="22" fillId="0" borderId="42" xfId="0" applyFont="1" applyBorder="1" applyAlignment="1" applyProtection="1">
      <alignment horizontal="right"/>
      <protection/>
    </xf>
    <xf numFmtId="0" fontId="22" fillId="0" borderId="42" xfId="0" applyFont="1" applyBorder="1" applyAlignment="1" applyProtection="1">
      <alignment/>
      <protection/>
    </xf>
    <xf numFmtId="0" fontId="22" fillId="0" borderId="43" xfId="0" applyFont="1" applyBorder="1" applyAlignment="1" applyProtection="1">
      <alignment/>
      <protection/>
    </xf>
    <xf numFmtId="4" fontId="22" fillId="0" borderId="39" xfId="0" applyNumberFormat="1" applyFont="1" applyBorder="1" applyAlignment="1" applyProtection="1">
      <alignment horizontal="right"/>
      <protection/>
    </xf>
    <xf numFmtId="4" fontId="22" fillId="0" borderId="34" xfId="0" applyNumberFormat="1" applyFont="1" applyBorder="1" applyAlignment="1" applyProtection="1">
      <alignment horizontal="right"/>
      <protection/>
    </xf>
    <xf numFmtId="0" fontId="22" fillId="0" borderId="33" xfId="0" applyFont="1" applyBorder="1" applyAlignment="1" applyProtection="1">
      <alignment horizontal="center"/>
      <protection/>
    </xf>
    <xf numFmtId="0" fontId="22" fillId="0" borderId="33" xfId="0" applyFont="1" applyBorder="1" applyAlignment="1" applyProtection="1">
      <alignment horizontal="right"/>
      <protection/>
    </xf>
    <xf numFmtId="0" fontId="22" fillId="0" borderId="33" xfId="0" applyFont="1" applyBorder="1" applyAlignment="1" applyProtection="1">
      <alignment/>
      <protection/>
    </xf>
    <xf numFmtId="49" fontId="22" fillId="0" borderId="45" xfId="0" applyNumberFormat="1" applyFont="1" applyBorder="1" applyAlignment="1" applyProtection="1">
      <alignment horizontal="center"/>
      <protection/>
    </xf>
    <xf numFmtId="4" fontId="22" fillId="0" borderId="46" xfId="0" applyNumberFormat="1" applyFont="1" applyBorder="1" applyAlignment="1" applyProtection="1">
      <alignment horizontal="right"/>
      <protection/>
    </xf>
    <xf numFmtId="4" fontId="22" fillId="0" borderId="47" xfId="0" applyNumberFormat="1" applyFont="1" applyBorder="1" applyAlignment="1" applyProtection="1">
      <alignment horizontal="right"/>
      <protection/>
    </xf>
    <xf numFmtId="49" fontId="22" fillId="0" borderId="40" xfId="0" applyNumberFormat="1" applyFont="1" applyBorder="1" applyAlignment="1" applyProtection="1">
      <alignment horizontal="center" wrapText="1"/>
      <protection/>
    </xf>
    <xf numFmtId="0" fontId="22" fillId="0" borderId="42" xfId="0" applyFont="1" applyBorder="1" applyAlignment="1" applyProtection="1">
      <alignment horizontal="center"/>
      <protection/>
    </xf>
    <xf numFmtId="49" fontId="22" fillId="0" borderId="42" xfId="0" applyNumberFormat="1" applyFont="1" applyBorder="1" applyAlignment="1" applyProtection="1">
      <alignment horizontal="center"/>
      <protection/>
    </xf>
    <xf numFmtId="49" fontId="22" fillId="0" borderId="43" xfId="0" applyNumberFormat="1" applyFont="1" applyBorder="1" applyAlignment="1" applyProtection="1">
      <alignment horizontal="center"/>
      <protection/>
    </xf>
    <xf numFmtId="49" fontId="22" fillId="0" borderId="4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2" fillId="0" borderId="49" xfId="0" applyNumberFormat="1" applyFont="1" applyBorder="1" applyAlignment="1" applyProtection="1">
      <alignment horizontal="center" vertical="center" wrapText="1"/>
      <protection/>
    </xf>
    <xf numFmtId="49" fontId="22" fillId="0" borderId="29" xfId="0" applyNumberFormat="1" applyFont="1" applyBorder="1" applyAlignment="1" applyProtection="1">
      <alignment horizontal="center" vertical="center" wrapText="1"/>
      <protection/>
    </xf>
    <xf numFmtId="49" fontId="22" fillId="0" borderId="50" xfId="0" applyNumberFormat="1" applyFont="1" applyBorder="1" applyAlignment="1" applyProtection="1">
      <alignment horizontal="center" vertical="center" wrapText="1"/>
      <protection/>
    </xf>
    <xf numFmtId="49" fontId="22" fillId="0" borderId="51" xfId="0" applyNumberFormat="1" applyFont="1" applyBorder="1" applyAlignment="1" applyProtection="1">
      <alignment horizontal="center" vertical="center" wrapText="1"/>
      <protection/>
    </xf>
    <xf numFmtId="49" fontId="2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2" fillId="0" borderId="50" xfId="0" applyFont="1" applyBorder="1" applyAlignment="1" applyProtection="1">
      <alignment horizontal="center" vertical="center" wrapText="1"/>
      <protection/>
    </xf>
    <xf numFmtId="0" fontId="22" fillId="0" borderId="51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1">
      <selection activeCell="C11" sqref="C11:C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2.75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3.75" customHeight="1">
      <c r="A11" s="109" t="s">
        <v>22</v>
      </c>
      <c r="B11" s="103" t="s">
        <v>23</v>
      </c>
      <c r="C11" s="106" t="s">
        <v>24</v>
      </c>
      <c r="D11" s="99" t="s">
        <v>25</v>
      </c>
      <c r="E11" s="99" t="s">
        <v>26</v>
      </c>
      <c r="F11" s="97" t="s">
        <v>27</v>
      </c>
    </row>
    <row r="12" spans="1:6" ht="3" customHeight="1">
      <c r="A12" s="110"/>
      <c r="B12" s="104"/>
      <c r="C12" s="107"/>
      <c r="D12" s="100"/>
      <c r="E12" s="100"/>
      <c r="F12" s="65"/>
    </row>
    <row r="13" spans="1:6" ht="3" customHeight="1">
      <c r="A13" s="110"/>
      <c r="B13" s="104"/>
      <c r="C13" s="107"/>
      <c r="D13" s="100"/>
      <c r="E13" s="100"/>
      <c r="F13" s="65"/>
    </row>
    <row r="14" spans="1:6" ht="3" customHeight="1">
      <c r="A14" s="110"/>
      <c r="B14" s="104"/>
      <c r="C14" s="107"/>
      <c r="D14" s="100"/>
      <c r="E14" s="100"/>
      <c r="F14" s="65"/>
    </row>
    <row r="15" spans="1:6" ht="3" customHeight="1">
      <c r="A15" s="110"/>
      <c r="B15" s="104"/>
      <c r="C15" s="107"/>
      <c r="D15" s="100"/>
      <c r="E15" s="100"/>
      <c r="F15" s="65"/>
    </row>
    <row r="16" spans="1:6" ht="3" customHeight="1">
      <c r="A16" s="110"/>
      <c r="B16" s="104"/>
      <c r="C16" s="107"/>
      <c r="D16" s="100"/>
      <c r="E16" s="100"/>
      <c r="F16" s="65"/>
    </row>
    <row r="17" spans="1:6" ht="23.25" customHeight="1">
      <c r="A17" s="111"/>
      <c r="B17" s="105"/>
      <c r="C17" s="108"/>
      <c r="D17" s="101"/>
      <c r="E17" s="101"/>
      <c r="F17" s="98"/>
    </row>
    <row r="18" spans="1:6" ht="12" customHeight="1">
      <c r="A18" s="18">
        <v>1</v>
      </c>
      <c r="B18" s="19">
        <v>2</v>
      </c>
      <c r="C18" s="61">
        <v>3</v>
      </c>
      <c r="D18" s="62" t="s">
        <v>28</v>
      </c>
      <c r="E18" s="63" t="s">
        <v>29</v>
      </c>
      <c r="F18" s="64" t="s">
        <v>30</v>
      </c>
    </row>
    <row r="19" spans="1:6" ht="12.75">
      <c r="A19" s="23" t="s">
        <v>31</v>
      </c>
      <c r="B19" s="24" t="s">
        <v>32</v>
      </c>
      <c r="C19" s="66" t="s">
        <v>33</v>
      </c>
      <c r="D19" s="67">
        <v>10123455.2</v>
      </c>
      <c r="E19" s="68">
        <v>9727004.79</v>
      </c>
      <c r="F19" s="67">
        <f>IF(OR(D19="-",IF(E19="-",0,E19)&gt;=IF(D19="-",0,D19)),"-",IF(D19="-",0,D19)-IF(E19="-",0,E19))</f>
        <v>396450.41000000015</v>
      </c>
    </row>
    <row r="20" spans="1:6" ht="12.75">
      <c r="A20" s="25" t="s">
        <v>34</v>
      </c>
      <c r="B20" s="26"/>
      <c r="C20" s="69"/>
      <c r="D20" s="70"/>
      <c r="E20" s="70"/>
      <c r="F20" s="71"/>
    </row>
    <row r="21" spans="1:6" ht="12.75">
      <c r="A21" s="27" t="s">
        <v>35</v>
      </c>
      <c r="B21" s="28" t="s">
        <v>32</v>
      </c>
      <c r="C21" s="72" t="s">
        <v>36</v>
      </c>
      <c r="D21" s="73">
        <v>5318500</v>
      </c>
      <c r="E21" s="73">
        <v>5457127.06</v>
      </c>
      <c r="F21" s="74" t="str">
        <f aca="true" t="shared" si="0" ref="F21:F52">IF(OR(D21="-",IF(E21="-",0,E21)&gt;=IF(D21="-",0,D21)),"-",IF(D21="-",0,D21)-IF(E21="-",0,E21))</f>
        <v>-</v>
      </c>
    </row>
    <row r="22" spans="1:6" ht="12.75">
      <c r="A22" s="27" t="s">
        <v>37</v>
      </c>
      <c r="B22" s="28" t="s">
        <v>32</v>
      </c>
      <c r="C22" s="72" t="s">
        <v>38</v>
      </c>
      <c r="D22" s="73">
        <v>499000</v>
      </c>
      <c r="E22" s="73">
        <v>501741.25</v>
      </c>
      <c r="F22" s="74" t="str">
        <f t="shared" si="0"/>
        <v>-</v>
      </c>
    </row>
    <row r="23" spans="1:6" ht="12.75">
      <c r="A23" s="27" t="s">
        <v>39</v>
      </c>
      <c r="B23" s="28" t="s">
        <v>32</v>
      </c>
      <c r="C23" s="72" t="s">
        <v>40</v>
      </c>
      <c r="D23" s="73">
        <v>499000</v>
      </c>
      <c r="E23" s="73">
        <v>501741.25</v>
      </c>
      <c r="F23" s="74" t="str">
        <f t="shared" si="0"/>
        <v>-</v>
      </c>
    </row>
    <row r="24" spans="1:6" ht="67.5">
      <c r="A24" s="27" t="s">
        <v>41</v>
      </c>
      <c r="B24" s="28" t="s">
        <v>32</v>
      </c>
      <c r="C24" s="72" t="s">
        <v>42</v>
      </c>
      <c r="D24" s="73">
        <v>499000</v>
      </c>
      <c r="E24" s="73">
        <v>501103.7</v>
      </c>
      <c r="F24" s="74" t="str">
        <f t="shared" si="0"/>
        <v>-</v>
      </c>
    </row>
    <row r="25" spans="1:6" ht="90">
      <c r="A25" s="29" t="s">
        <v>43</v>
      </c>
      <c r="B25" s="28" t="s">
        <v>32</v>
      </c>
      <c r="C25" s="72" t="s">
        <v>44</v>
      </c>
      <c r="D25" s="73" t="s">
        <v>45</v>
      </c>
      <c r="E25" s="73">
        <v>498302.49</v>
      </c>
      <c r="F25" s="74" t="str">
        <f t="shared" si="0"/>
        <v>-</v>
      </c>
    </row>
    <row r="26" spans="1:6" ht="67.5">
      <c r="A26" s="29" t="s">
        <v>46</v>
      </c>
      <c r="B26" s="28" t="s">
        <v>32</v>
      </c>
      <c r="C26" s="72" t="s">
        <v>47</v>
      </c>
      <c r="D26" s="73" t="s">
        <v>45</v>
      </c>
      <c r="E26" s="73">
        <v>133.71</v>
      </c>
      <c r="F26" s="74" t="str">
        <f t="shared" si="0"/>
        <v>-</v>
      </c>
    </row>
    <row r="27" spans="1:6" ht="90">
      <c r="A27" s="29" t="s">
        <v>48</v>
      </c>
      <c r="B27" s="28" t="s">
        <v>32</v>
      </c>
      <c r="C27" s="72" t="s">
        <v>49</v>
      </c>
      <c r="D27" s="73" t="s">
        <v>45</v>
      </c>
      <c r="E27" s="73">
        <v>2667.5</v>
      </c>
      <c r="F27" s="74" t="str">
        <f t="shared" si="0"/>
        <v>-</v>
      </c>
    </row>
    <row r="28" spans="1:6" ht="33.75">
      <c r="A28" s="27" t="s">
        <v>50</v>
      </c>
      <c r="B28" s="28" t="s">
        <v>32</v>
      </c>
      <c r="C28" s="72" t="s">
        <v>51</v>
      </c>
      <c r="D28" s="73" t="s">
        <v>45</v>
      </c>
      <c r="E28" s="73">
        <v>637.55</v>
      </c>
      <c r="F28" s="74" t="str">
        <f t="shared" si="0"/>
        <v>-</v>
      </c>
    </row>
    <row r="29" spans="1:6" ht="67.5">
      <c r="A29" s="27" t="s">
        <v>52</v>
      </c>
      <c r="B29" s="28" t="s">
        <v>32</v>
      </c>
      <c r="C29" s="72" t="s">
        <v>53</v>
      </c>
      <c r="D29" s="73" t="s">
        <v>45</v>
      </c>
      <c r="E29" s="73">
        <v>637.55</v>
      </c>
      <c r="F29" s="74" t="str">
        <f t="shared" si="0"/>
        <v>-</v>
      </c>
    </row>
    <row r="30" spans="1:6" ht="12.75">
      <c r="A30" s="27" t="s">
        <v>54</v>
      </c>
      <c r="B30" s="28" t="s">
        <v>32</v>
      </c>
      <c r="C30" s="72" t="s">
        <v>55</v>
      </c>
      <c r="D30" s="73">
        <v>449300</v>
      </c>
      <c r="E30" s="73">
        <v>833010.61</v>
      </c>
      <c r="F30" s="74" t="str">
        <f t="shared" si="0"/>
        <v>-</v>
      </c>
    </row>
    <row r="31" spans="1:6" ht="12.75">
      <c r="A31" s="27" t="s">
        <v>56</v>
      </c>
      <c r="B31" s="28" t="s">
        <v>32</v>
      </c>
      <c r="C31" s="72" t="s">
        <v>57</v>
      </c>
      <c r="D31" s="73">
        <v>449300</v>
      </c>
      <c r="E31" s="73">
        <v>833010.61</v>
      </c>
      <c r="F31" s="74" t="str">
        <f t="shared" si="0"/>
        <v>-</v>
      </c>
    </row>
    <row r="32" spans="1:6" ht="12.75">
      <c r="A32" s="27" t="s">
        <v>56</v>
      </c>
      <c r="B32" s="28" t="s">
        <v>32</v>
      </c>
      <c r="C32" s="72" t="s">
        <v>58</v>
      </c>
      <c r="D32" s="73">
        <v>449300</v>
      </c>
      <c r="E32" s="73">
        <v>833010.61</v>
      </c>
      <c r="F32" s="74" t="str">
        <f t="shared" si="0"/>
        <v>-</v>
      </c>
    </row>
    <row r="33" spans="1:6" ht="45">
      <c r="A33" s="27" t="s">
        <v>59</v>
      </c>
      <c r="B33" s="28" t="s">
        <v>32</v>
      </c>
      <c r="C33" s="72" t="s">
        <v>60</v>
      </c>
      <c r="D33" s="73" t="s">
        <v>45</v>
      </c>
      <c r="E33" s="73">
        <v>829000.88</v>
      </c>
      <c r="F33" s="74" t="str">
        <f t="shared" si="0"/>
        <v>-</v>
      </c>
    </row>
    <row r="34" spans="1:6" ht="22.5">
      <c r="A34" s="27" t="s">
        <v>61</v>
      </c>
      <c r="B34" s="28" t="s">
        <v>32</v>
      </c>
      <c r="C34" s="72" t="s">
        <v>62</v>
      </c>
      <c r="D34" s="73" t="s">
        <v>45</v>
      </c>
      <c r="E34" s="73">
        <v>4009.73</v>
      </c>
      <c r="F34" s="74" t="str">
        <f t="shared" si="0"/>
        <v>-</v>
      </c>
    </row>
    <row r="35" spans="1:6" ht="12.75">
      <c r="A35" s="27" t="s">
        <v>63</v>
      </c>
      <c r="B35" s="28" t="s">
        <v>32</v>
      </c>
      <c r="C35" s="72" t="s">
        <v>64</v>
      </c>
      <c r="D35" s="73">
        <v>4186700</v>
      </c>
      <c r="E35" s="73">
        <v>3973526.04</v>
      </c>
      <c r="F35" s="74">
        <f t="shared" si="0"/>
        <v>213173.95999999996</v>
      </c>
    </row>
    <row r="36" spans="1:6" ht="12.75">
      <c r="A36" s="27" t="s">
        <v>65</v>
      </c>
      <c r="B36" s="28" t="s">
        <v>32</v>
      </c>
      <c r="C36" s="72" t="s">
        <v>66</v>
      </c>
      <c r="D36" s="73">
        <v>48500</v>
      </c>
      <c r="E36" s="73">
        <v>51405.58</v>
      </c>
      <c r="F36" s="74" t="str">
        <f t="shared" si="0"/>
        <v>-</v>
      </c>
    </row>
    <row r="37" spans="1:6" ht="33.75">
      <c r="A37" s="27" t="s">
        <v>67</v>
      </c>
      <c r="B37" s="28" t="s">
        <v>32</v>
      </c>
      <c r="C37" s="72" t="s">
        <v>68</v>
      </c>
      <c r="D37" s="73">
        <v>48500</v>
      </c>
      <c r="E37" s="73">
        <v>51405.58</v>
      </c>
      <c r="F37" s="74" t="str">
        <f t="shared" si="0"/>
        <v>-</v>
      </c>
    </row>
    <row r="38" spans="1:6" ht="67.5">
      <c r="A38" s="27" t="s">
        <v>69</v>
      </c>
      <c r="B38" s="28" t="s">
        <v>32</v>
      </c>
      <c r="C38" s="72" t="s">
        <v>70</v>
      </c>
      <c r="D38" s="73" t="s">
        <v>45</v>
      </c>
      <c r="E38" s="73">
        <v>50130.41</v>
      </c>
      <c r="F38" s="74" t="str">
        <f t="shared" si="0"/>
        <v>-</v>
      </c>
    </row>
    <row r="39" spans="1:6" ht="45">
      <c r="A39" s="27" t="s">
        <v>71</v>
      </c>
      <c r="B39" s="28" t="s">
        <v>32</v>
      </c>
      <c r="C39" s="72" t="s">
        <v>72</v>
      </c>
      <c r="D39" s="73" t="s">
        <v>45</v>
      </c>
      <c r="E39" s="73">
        <v>1275.17</v>
      </c>
      <c r="F39" s="74" t="str">
        <f t="shared" si="0"/>
        <v>-</v>
      </c>
    </row>
    <row r="40" spans="1:6" ht="12.75">
      <c r="A40" s="27" t="s">
        <v>73</v>
      </c>
      <c r="B40" s="28" t="s">
        <v>32</v>
      </c>
      <c r="C40" s="72" t="s">
        <v>74</v>
      </c>
      <c r="D40" s="73">
        <v>4138200</v>
      </c>
      <c r="E40" s="73">
        <v>3922120.46</v>
      </c>
      <c r="F40" s="74">
        <f t="shared" si="0"/>
        <v>216079.54000000004</v>
      </c>
    </row>
    <row r="41" spans="1:6" ht="12.75">
      <c r="A41" s="27" t="s">
        <v>75</v>
      </c>
      <c r="B41" s="28" t="s">
        <v>32</v>
      </c>
      <c r="C41" s="72" t="s">
        <v>76</v>
      </c>
      <c r="D41" s="73">
        <v>384600</v>
      </c>
      <c r="E41" s="73">
        <v>477085.72</v>
      </c>
      <c r="F41" s="74" t="str">
        <f t="shared" si="0"/>
        <v>-</v>
      </c>
    </row>
    <row r="42" spans="1:6" ht="33.75">
      <c r="A42" s="27" t="s">
        <v>77</v>
      </c>
      <c r="B42" s="28" t="s">
        <v>32</v>
      </c>
      <c r="C42" s="72" t="s">
        <v>78</v>
      </c>
      <c r="D42" s="73">
        <v>384600</v>
      </c>
      <c r="E42" s="73">
        <v>477085.72</v>
      </c>
      <c r="F42" s="74" t="str">
        <f t="shared" si="0"/>
        <v>-</v>
      </c>
    </row>
    <row r="43" spans="1:6" ht="12.75">
      <c r="A43" s="27" t="s">
        <v>79</v>
      </c>
      <c r="B43" s="28" t="s">
        <v>32</v>
      </c>
      <c r="C43" s="72" t="s">
        <v>80</v>
      </c>
      <c r="D43" s="73">
        <v>3753600</v>
      </c>
      <c r="E43" s="73">
        <v>3445034.74</v>
      </c>
      <c r="F43" s="74">
        <f t="shared" si="0"/>
        <v>308565.2599999998</v>
      </c>
    </row>
    <row r="44" spans="1:6" ht="33.75">
      <c r="A44" s="27" t="s">
        <v>81</v>
      </c>
      <c r="B44" s="28" t="s">
        <v>32</v>
      </c>
      <c r="C44" s="72" t="s">
        <v>82</v>
      </c>
      <c r="D44" s="73">
        <v>3753600</v>
      </c>
      <c r="E44" s="73">
        <v>3445034.74</v>
      </c>
      <c r="F44" s="74">
        <f t="shared" si="0"/>
        <v>308565.2599999998</v>
      </c>
    </row>
    <row r="45" spans="1:6" ht="12.75">
      <c r="A45" s="27" t="s">
        <v>83</v>
      </c>
      <c r="B45" s="28" t="s">
        <v>32</v>
      </c>
      <c r="C45" s="72" t="s">
        <v>84</v>
      </c>
      <c r="D45" s="73">
        <v>8300</v>
      </c>
      <c r="E45" s="73">
        <v>200</v>
      </c>
      <c r="F45" s="74">
        <f t="shared" si="0"/>
        <v>8100</v>
      </c>
    </row>
    <row r="46" spans="1:6" ht="45">
      <c r="A46" s="27" t="s">
        <v>85</v>
      </c>
      <c r="B46" s="28" t="s">
        <v>32</v>
      </c>
      <c r="C46" s="72" t="s">
        <v>86</v>
      </c>
      <c r="D46" s="73">
        <v>8300</v>
      </c>
      <c r="E46" s="73">
        <v>200</v>
      </c>
      <c r="F46" s="74">
        <f t="shared" si="0"/>
        <v>8100</v>
      </c>
    </row>
    <row r="47" spans="1:6" ht="67.5">
      <c r="A47" s="27" t="s">
        <v>87</v>
      </c>
      <c r="B47" s="28" t="s">
        <v>32</v>
      </c>
      <c r="C47" s="72" t="s">
        <v>88</v>
      </c>
      <c r="D47" s="73">
        <v>8300</v>
      </c>
      <c r="E47" s="73" t="s">
        <v>45</v>
      </c>
      <c r="F47" s="74">
        <f t="shared" si="0"/>
        <v>8300</v>
      </c>
    </row>
    <row r="48" spans="1:6" ht="67.5">
      <c r="A48" s="27" t="s">
        <v>87</v>
      </c>
      <c r="B48" s="28" t="s">
        <v>32</v>
      </c>
      <c r="C48" s="72" t="s">
        <v>89</v>
      </c>
      <c r="D48" s="73" t="s">
        <v>45</v>
      </c>
      <c r="E48" s="73">
        <v>200</v>
      </c>
      <c r="F48" s="74" t="str">
        <f t="shared" si="0"/>
        <v>-</v>
      </c>
    </row>
    <row r="49" spans="1:6" ht="33.75">
      <c r="A49" s="27" t="s">
        <v>90</v>
      </c>
      <c r="B49" s="28" t="s">
        <v>32</v>
      </c>
      <c r="C49" s="72" t="s">
        <v>91</v>
      </c>
      <c r="D49" s="73">
        <v>173200</v>
      </c>
      <c r="E49" s="73">
        <v>112501.85</v>
      </c>
      <c r="F49" s="74">
        <f t="shared" si="0"/>
        <v>60698.149999999994</v>
      </c>
    </row>
    <row r="50" spans="1:6" ht="78.75">
      <c r="A50" s="29" t="s">
        <v>92</v>
      </c>
      <c r="B50" s="28" t="s">
        <v>32</v>
      </c>
      <c r="C50" s="72" t="s">
        <v>93</v>
      </c>
      <c r="D50" s="73">
        <v>173200</v>
      </c>
      <c r="E50" s="73">
        <v>112501.85</v>
      </c>
      <c r="F50" s="74">
        <f t="shared" si="0"/>
        <v>60698.149999999994</v>
      </c>
    </row>
    <row r="51" spans="1:6" ht="33.75">
      <c r="A51" s="27" t="s">
        <v>94</v>
      </c>
      <c r="B51" s="28" t="s">
        <v>32</v>
      </c>
      <c r="C51" s="72" t="s">
        <v>95</v>
      </c>
      <c r="D51" s="73">
        <v>173200</v>
      </c>
      <c r="E51" s="73">
        <v>112501.85</v>
      </c>
      <c r="F51" s="74">
        <f t="shared" si="0"/>
        <v>60698.149999999994</v>
      </c>
    </row>
    <row r="52" spans="1:6" ht="33.75">
      <c r="A52" s="27" t="s">
        <v>96</v>
      </c>
      <c r="B52" s="28" t="s">
        <v>32</v>
      </c>
      <c r="C52" s="72" t="s">
        <v>97</v>
      </c>
      <c r="D52" s="73">
        <v>173200</v>
      </c>
      <c r="E52" s="73">
        <v>112501.85</v>
      </c>
      <c r="F52" s="74">
        <f t="shared" si="0"/>
        <v>60698.149999999994</v>
      </c>
    </row>
    <row r="53" spans="1:6" ht="22.5">
      <c r="A53" s="27" t="s">
        <v>98</v>
      </c>
      <c r="B53" s="28" t="s">
        <v>32</v>
      </c>
      <c r="C53" s="72" t="s">
        <v>99</v>
      </c>
      <c r="D53" s="73" t="s">
        <v>45</v>
      </c>
      <c r="E53" s="73">
        <v>3147.31</v>
      </c>
      <c r="F53" s="74" t="str">
        <f aca="true" t="shared" si="1" ref="F53:F82">IF(OR(D53="-",IF(E53="-",0,E53)&gt;=IF(D53="-",0,D53)),"-",IF(D53="-",0,D53)-IF(E53="-",0,E53))</f>
        <v>-</v>
      </c>
    </row>
    <row r="54" spans="1:6" ht="12.75">
      <c r="A54" s="27" t="s">
        <v>100</v>
      </c>
      <c r="B54" s="28" t="s">
        <v>32</v>
      </c>
      <c r="C54" s="72" t="s">
        <v>101</v>
      </c>
      <c r="D54" s="73" t="s">
        <v>45</v>
      </c>
      <c r="E54" s="73">
        <v>3147.31</v>
      </c>
      <c r="F54" s="74" t="str">
        <f t="shared" si="1"/>
        <v>-</v>
      </c>
    </row>
    <row r="55" spans="1:6" ht="12.75">
      <c r="A55" s="27" t="s">
        <v>102</v>
      </c>
      <c r="B55" s="28" t="s">
        <v>32</v>
      </c>
      <c r="C55" s="72" t="s">
        <v>103</v>
      </c>
      <c r="D55" s="73" t="s">
        <v>45</v>
      </c>
      <c r="E55" s="73">
        <v>3147.31</v>
      </c>
      <c r="F55" s="74" t="str">
        <f t="shared" si="1"/>
        <v>-</v>
      </c>
    </row>
    <row r="56" spans="1:6" ht="22.5">
      <c r="A56" s="27" t="s">
        <v>104</v>
      </c>
      <c r="B56" s="28" t="s">
        <v>32</v>
      </c>
      <c r="C56" s="72" t="s">
        <v>105</v>
      </c>
      <c r="D56" s="73" t="s">
        <v>45</v>
      </c>
      <c r="E56" s="73">
        <v>3147.31</v>
      </c>
      <c r="F56" s="74" t="str">
        <f t="shared" si="1"/>
        <v>-</v>
      </c>
    </row>
    <row r="57" spans="1:6" ht="12.75">
      <c r="A57" s="27" t="s">
        <v>106</v>
      </c>
      <c r="B57" s="28" t="s">
        <v>32</v>
      </c>
      <c r="C57" s="72" t="s">
        <v>107</v>
      </c>
      <c r="D57" s="73">
        <v>2000</v>
      </c>
      <c r="E57" s="73">
        <v>33000</v>
      </c>
      <c r="F57" s="74" t="str">
        <f t="shared" si="1"/>
        <v>-</v>
      </c>
    </row>
    <row r="58" spans="1:6" ht="56.25">
      <c r="A58" s="27" t="s">
        <v>108</v>
      </c>
      <c r="B58" s="28" t="s">
        <v>32</v>
      </c>
      <c r="C58" s="72" t="s">
        <v>109</v>
      </c>
      <c r="D58" s="73">
        <v>2000</v>
      </c>
      <c r="E58" s="73" t="s">
        <v>45</v>
      </c>
      <c r="F58" s="74">
        <f t="shared" si="1"/>
        <v>2000</v>
      </c>
    </row>
    <row r="59" spans="1:6" ht="56.25">
      <c r="A59" s="27" t="s">
        <v>110</v>
      </c>
      <c r="B59" s="28" t="s">
        <v>32</v>
      </c>
      <c r="C59" s="72" t="s">
        <v>111</v>
      </c>
      <c r="D59" s="73">
        <v>2000</v>
      </c>
      <c r="E59" s="73" t="s">
        <v>45</v>
      </c>
      <c r="F59" s="74">
        <f t="shared" si="1"/>
        <v>2000</v>
      </c>
    </row>
    <row r="60" spans="1:6" ht="33.75">
      <c r="A60" s="27" t="s">
        <v>112</v>
      </c>
      <c r="B60" s="28" t="s">
        <v>32</v>
      </c>
      <c r="C60" s="72" t="s">
        <v>113</v>
      </c>
      <c r="D60" s="73" t="s">
        <v>45</v>
      </c>
      <c r="E60" s="73">
        <v>33000</v>
      </c>
      <c r="F60" s="74" t="str">
        <f t="shared" si="1"/>
        <v>-</v>
      </c>
    </row>
    <row r="61" spans="1:6" ht="45">
      <c r="A61" s="27" t="s">
        <v>114</v>
      </c>
      <c r="B61" s="28" t="s">
        <v>32</v>
      </c>
      <c r="C61" s="72" t="s">
        <v>115</v>
      </c>
      <c r="D61" s="73" t="s">
        <v>45</v>
      </c>
      <c r="E61" s="73">
        <v>33000</v>
      </c>
      <c r="F61" s="74" t="str">
        <f t="shared" si="1"/>
        <v>-</v>
      </c>
    </row>
    <row r="62" spans="1:6" ht="45">
      <c r="A62" s="27" t="s">
        <v>114</v>
      </c>
      <c r="B62" s="28" t="s">
        <v>32</v>
      </c>
      <c r="C62" s="72" t="s">
        <v>116</v>
      </c>
      <c r="D62" s="73" t="s">
        <v>45</v>
      </c>
      <c r="E62" s="73">
        <v>3000</v>
      </c>
      <c r="F62" s="74" t="str">
        <f t="shared" si="1"/>
        <v>-</v>
      </c>
    </row>
    <row r="63" spans="1:6" ht="45">
      <c r="A63" s="27" t="s">
        <v>114</v>
      </c>
      <c r="B63" s="28" t="s">
        <v>32</v>
      </c>
      <c r="C63" s="72" t="s">
        <v>117</v>
      </c>
      <c r="D63" s="73" t="s">
        <v>45</v>
      </c>
      <c r="E63" s="73">
        <v>30000</v>
      </c>
      <c r="F63" s="74" t="str">
        <f t="shared" si="1"/>
        <v>-</v>
      </c>
    </row>
    <row r="64" spans="1:6" ht="12.75">
      <c r="A64" s="27" t="s">
        <v>118</v>
      </c>
      <c r="B64" s="28" t="s">
        <v>32</v>
      </c>
      <c r="C64" s="72" t="s">
        <v>119</v>
      </c>
      <c r="D64" s="73">
        <v>4804955.2</v>
      </c>
      <c r="E64" s="73">
        <v>4269877.73</v>
      </c>
      <c r="F64" s="74">
        <f t="shared" si="1"/>
        <v>535077.4699999997</v>
      </c>
    </row>
    <row r="65" spans="1:6" ht="33.75">
      <c r="A65" s="27" t="s">
        <v>120</v>
      </c>
      <c r="B65" s="28" t="s">
        <v>32</v>
      </c>
      <c r="C65" s="72" t="s">
        <v>121</v>
      </c>
      <c r="D65" s="73">
        <v>4801400</v>
      </c>
      <c r="E65" s="73">
        <v>4266322.53</v>
      </c>
      <c r="F65" s="74">
        <f t="shared" si="1"/>
        <v>535077.4699999997</v>
      </c>
    </row>
    <row r="66" spans="1:6" ht="22.5">
      <c r="A66" s="27" t="s">
        <v>122</v>
      </c>
      <c r="B66" s="28" t="s">
        <v>32</v>
      </c>
      <c r="C66" s="72" t="s">
        <v>123</v>
      </c>
      <c r="D66" s="73">
        <v>2165000</v>
      </c>
      <c r="E66" s="73">
        <v>2159800</v>
      </c>
      <c r="F66" s="74">
        <f t="shared" si="1"/>
        <v>5200</v>
      </c>
    </row>
    <row r="67" spans="1:6" ht="12.75">
      <c r="A67" s="27" t="s">
        <v>124</v>
      </c>
      <c r="B67" s="28" t="s">
        <v>32</v>
      </c>
      <c r="C67" s="72" t="s">
        <v>125</v>
      </c>
      <c r="D67" s="73">
        <v>2165000</v>
      </c>
      <c r="E67" s="73">
        <v>2159800</v>
      </c>
      <c r="F67" s="74">
        <f t="shared" si="1"/>
        <v>5200</v>
      </c>
    </row>
    <row r="68" spans="1:6" ht="22.5">
      <c r="A68" s="27" t="s">
        <v>126</v>
      </c>
      <c r="B68" s="28" t="s">
        <v>32</v>
      </c>
      <c r="C68" s="72" t="s">
        <v>127</v>
      </c>
      <c r="D68" s="73">
        <v>2165000</v>
      </c>
      <c r="E68" s="73">
        <v>2159800</v>
      </c>
      <c r="F68" s="74">
        <f t="shared" si="1"/>
        <v>5200</v>
      </c>
    </row>
    <row r="69" spans="1:6" ht="22.5">
      <c r="A69" s="27" t="s">
        <v>128</v>
      </c>
      <c r="B69" s="28" t="s">
        <v>32</v>
      </c>
      <c r="C69" s="72" t="s">
        <v>129</v>
      </c>
      <c r="D69" s="73">
        <v>77300</v>
      </c>
      <c r="E69" s="73">
        <v>77300</v>
      </c>
      <c r="F69" s="74" t="str">
        <f t="shared" si="1"/>
        <v>-</v>
      </c>
    </row>
    <row r="70" spans="1:6" ht="33.75">
      <c r="A70" s="27" t="s">
        <v>130</v>
      </c>
      <c r="B70" s="28" t="s">
        <v>32</v>
      </c>
      <c r="C70" s="72" t="s">
        <v>131</v>
      </c>
      <c r="D70" s="73">
        <v>200</v>
      </c>
      <c r="E70" s="73">
        <v>200</v>
      </c>
      <c r="F70" s="74" t="str">
        <f t="shared" si="1"/>
        <v>-</v>
      </c>
    </row>
    <row r="71" spans="1:6" ht="33.75">
      <c r="A71" s="27" t="s">
        <v>132</v>
      </c>
      <c r="B71" s="28" t="s">
        <v>32</v>
      </c>
      <c r="C71" s="72" t="s">
        <v>133</v>
      </c>
      <c r="D71" s="73">
        <v>200</v>
      </c>
      <c r="E71" s="73">
        <v>200</v>
      </c>
      <c r="F71" s="74" t="str">
        <f t="shared" si="1"/>
        <v>-</v>
      </c>
    </row>
    <row r="72" spans="1:6" ht="33.75">
      <c r="A72" s="27" t="s">
        <v>134</v>
      </c>
      <c r="B72" s="28" t="s">
        <v>32</v>
      </c>
      <c r="C72" s="72" t="s">
        <v>135</v>
      </c>
      <c r="D72" s="73">
        <v>77100</v>
      </c>
      <c r="E72" s="73">
        <v>77100</v>
      </c>
      <c r="F72" s="74" t="str">
        <f t="shared" si="1"/>
        <v>-</v>
      </c>
    </row>
    <row r="73" spans="1:6" ht="33.75">
      <c r="A73" s="27" t="s">
        <v>136</v>
      </c>
      <c r="B73" s="28" t="s">
        <v>32</v>
      </c>
      <c r="C73" s="72" t="s">
        <v>137</v>
      </c>
      <c r="D73" s="73">
        <v>77100</v>
      </c>
      <c r="E73" s="73">
        <v>77100</v>
      </c>
      <c r="F73" s="74" t="str">
        <f t="shared" si="1"/>
        <v>-</v>
      </c>
    </row>
    <row r="74" spans="1:6" ht="12.75">
      <c r="A74" s="27" t="s">
        <v>138</v>
      </c>
      <c r="B74" s="28" t="s">
        <v>32</v>
      </c>
      <c r="C74" s="72" t="s">
        <v>139</v>
      </c>
      <c r="D74" s="73">
        <v>2559100</v>
      </c>
      <c r="E74" s="73">
        <v>2029222.53</v>
      </c>
      <c r="F74" s="74">
        <f t="shared" si="1"/>
        <v>529877.47</v>
      </c>
    </row>
    <row r="75" spans="1:6" ht="45">
      <c r="A75" s="27" t="s">
        <v>140</v>
      </c>
      <c r="B75" s="28" t="s">
        <v>32</v>
      </c>
      <c r="C75" s="72" t="s">
        <v>141</v>
      </c>
      <c r="D75" s="73">
        <v>906500</v>
      </c>
      <c r="E75" s="73">
        <v>376642.53</v>
      </c>
      <c r="F75" s="74">
        <f t="shared" si="1"/>
        <v>529857.47</v>
      </c>
    </row>
    <row r="76" spans="1:6" ht="56.25">
      <c r="A76" s="27" t="s">
        <v>142</v>
      </c>
      <c r="B76" s="28" t="s">
        <v>32</v>
      </c>
      <c r="C76" s="72" t="s">
        <v>143</v>
      </c>
      <c r="D76" s="73">
        <v>906500</v>
      </c>
      <c r="E76" s="73">
        <v>376642.53</v>
      </c>
      <c r="F76" s="74">
        <f t="shared" si="1"/>
        <v>529857.47</v>
      </c>
    </row>
    <row r="77" spans="1:6" ht="22.5">
      <c r="A77" s="27" t="s">
        <v>144</v>
      </c>
      <c r="B77" s="28" t="s">
        <v>32</v>
      </c>
      <c r="C77" s="72" t="s">
        <v>145</v>
      </c>
      <c r="D77" s="73">
        <v>1652600</v>
      </c>
      <c r="E77" s="73">
        <v>1652580</v>
      </c>
      <c r="F77" s="74">
        <f t="shared" si="1"/>
        <v>20</v>
      </c>
    </row>
    <row r="78" spans="1:6" ht="22.5">
      <c r="A78" s="27" t="s">
        <v>146</v>
      </c>
      <c r="B78" s="28" t="s">
        <v>32</v>
      </c>
      <c r="C78" s="72" t="s">
        <v>147</v>
      </c>
      <c r="D78" s="73">
        <v>1652600</v>
      </c>
      <c r="E78" s="73">
        <v>1652580</v>
      </c>
      <c r="F78" s="74">
        <f t="shared" si="1"/>
        <v>20</v>
      </c>
    </row>
    <row r="79" spans="1:6" ht="78.75">
      <c r="A79" s="27" t="s">
        <v>148</v>
      </c>
      <c r="B79" s="28" t="s">
        <v>32</v>
      </c>
      <c r="C79" s="72" t="s">
        <v>149</v>
      </c>
      <c r="D79" s="73">
        <v>3555.2</v>
      </c>
      <c r="E79" s="73">
        <v>3555.2</v>
      </c>
      <c r="F79" s="74" t="str">
        <f t="shared" si="1"/>
        <v>-</v>
      </c>
    </row>
    <row r="80" spans="1:6" ht="56.25">
      <c r="A80" s="27" t="s">
        <v>150</v>
      </c>
      <c r="B80" s="28" t="s">
        <v>32</v>
      </c>
      <c r="C80" s="72" t="s">
        <v>151</v>
      </c>
      <c r="D80" s="73">
        <v>3555.2</v>
      </c>
      <c r="E80" s="73">
        <v>3555.2</v>
      </c>
      <c r="F80" s="74" t="str">
        <f t="shared" si="1"/>
        <v>-</v>
      </c>
    </row>
    <row r="81" spans="1:6" ht="56.25">
      <c r="A81" s="27" t="s">
        <v>152</v>
      </c>
      <c r="B81" s="28" t="s">
        <v>32</v>
      </c>
      <c r="C81" s="72" t="s">
        <v>153</v>
      </c>
      <c r="D81" s="73">
        <v>3555.2</v>
      </c>
      <c r="E81" s="73">
        <v>3555.2</v>
      </c>
      <c r="F81" s="74" t="str">
        <f t="shared" si="1"/>
        <v>-</v>
      </c>
    </row>
    <row r="82" spans="1:6" ht="45">
      <c r="A82" s="27" t="s">
        <v>154</v>
      </c>
      <c r="B82" s="28" t="s">
        <v>32</v>
      </c>
      <c r="C82" s="72" t="s">
        <v>155</v>
      </c>
      <c r="D82" s="73">
        <v>3555.2</v>
      </c>
      <c r="E82" s="73">
        <v>3555.2</v>
      </c>
      <c r="F82" s="74" t="str">
        <f t="shared" si="1"/>
        <v>-</v>
      </c>
    </row>
    <row r="83" spans="1:6" ht="12.75" customHeight="1">
      <c r="A83" s="30"/>
      <c r="B83" s="31"/>
      <c r="C83" s="31"/>
      <c r="D83" s="32"/>
      <c r="E83" s="32"/>
      <c r="F83" s="32"/>
    </row>
  </sheetData>
  <sheetProtection/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B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156</v>
      </c>
      <c r="B2" s="93"/>
      <c r="C2" s="93"/>
      <c r="D2" s="93"/>
      <c r="E2" s="1"/>
      <c r="F2" s="13" t="s">
        <v>157</v>
      </c>
    </row>
    <row r="3" spans="1:6" ht="13.5" customHeight="1">
      <c r="A3" s="5"/>
      <c r="B3" s="5"/>
      <c r="C3" s="33"/>
      <c r="D3" s="9"/>
      <c r="E3" s="9"/>
      <c r="F3" s="9"/>
    </row>
    <row r="4" spans="1:6" ht="9.75" customHeight="1">
      <c r="A4" s="116" t="s">
        <v>22</v>
      </c>
      <c r="B4" s="103" t="s">
        <v>23</v>
      </c>
      <c r="C4" s="114" t="s">
        <v>158</v>
      </c>
      <c r="D4" s="119" t="s">
        <v>25</v>
      </c>
      <c r="E4" s="122" t="s">
        <v>26</v>
      </c>
      <c r="F4" s="112" t="s">
        <v>27</v>
      </c>
    </row>
    <row r="5" spans="1:6" ht="5.25" customHeight="1">
      <c r="A5" s="117"/>
      <c r="B5" s="104"/>
      <c r="C5" s="115"/>
      <c r="D5" s="120"/>
      <c r="E5" s="123"/>
      <c r="F5" s="113"/>
    </row>
    <row r="6" spans="1:6" ht="9" customHeight="1">
      <c r="A6" s="117"/>
      <c r="B6" s="104"/>
      <c r="C6" s="115"/>
      <c r="D6" s="120"/>
      <c r="E6" s="123"/>
      <c r="F6" s="113"/>
    </row>
    <row r="7" spans="1:6" ht="6" customHeight="1">
      <c r="A7" s="117"/>
      <c r="B7" s="104"/>
      <c r="C7" s="115"/>
      <c r="D7" s="120"/>
      <c r="E7" s="123"/>
      <c r="F7" s="113"/>
    </row>
    <row r="8" spans="1:6" ht="6" customHeight="1">
      <c r="A8" s="117"/>
      <c r="B8" s="104"/>
      <c r="C8" s="115"/>
      <c r="D8" s="120"/>
      <c r="E8" s="123"/>
      <c r="F8" s="113"/>
    </row>
    <row r="9" spans="1:6" ht="10.5" customHeight="1">
      <c r="A9" s="117"/>
      <c r="B9" s="104"/>
      <c r="C9" s="115"/>
      <c r="D9" s="120"/>
      <c r="E9" s="123"/>
      <c r="F9" s="113"/>
    </row>
    <row r="10" spans="1:6" ht="3.75" customHeight="1" hidden="1">
      <c r="A10" s="117"/>
      <c r="B10" s="104"/>
      <c r="C10" s="34"/>
      <c r="D10" s="120"/>
      <c r="E10" s="35"/>
      <c r="F10" s="36"/>
    </row>
    <row r="11" spans="1:6" ht="12.75" customHeight="1" hidden="1">
      <c r="A11" s="118"/>
      <c r="B11" s="105"/>
      <c r="C11" s="37"/>
      <c r="D11" s="121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0" t="s">
        <v>29</v>
      </c>
      <c r="F12" s="22" t="s">
        <v>30</v>
      </c>
    </row>
    <row r="13" spans="1:6" ht="12.75">
      <c r="A13" s="41" t="s">
        <v>159</v>
      </c>
      <c r="B13" s="42" t="s">
        <v>160</v>
      </c>
      <c r="C13" s="72" t="s">
        <v>161</v>
      </c>
      <c r="D13" s="73">
        <v>13103726.87</v>
      </c>
      <c r="E13" s="75">
        <v>7820568.17</v>
      </c>
      <c r="F13" s="74">
        <f>IF(OR(D13="-",IF(E13="-",0,E13)&gt;=IF(D13="-",0,D13)),"-",IF(D13="-",0,D13)-IF(E13="-",0,E13))</f>
        <v>5283158.699999999</v>
      </c>
    </row>
    <row r="14" spans="1:6" ht="12.75">
      <c r="A14" s="43" t="s">
        <v>34</v>
      </c>
      <c r="B14" s="44"/>
      <c r="C14" s="76"/>
      <c r="D14" s="77"/>
      <c r="E14" s="78"/>
      <c r="F14" s="79"/>
    </row>
    <row r="15" spans="1:6" ht="12.75">
      <c r="A15" s="41" t="s">
        <v>162</v>
      </c>
      <c r="B15" s="42" t="s">
        <v>160</v>
      </c>
      <c r="C15" s="72" t="s">
        <v>163</v>
      </c>
      <c r="D15" s="73">
        <v>4938400</v>
      </c>
      <c r="E15" s="75">
        <v>3570510.56</v>
      </c>
      <c r="F15" s="74">
        <f aca="true" t="shared" si="0" ref="F15:F46">IF(OR(D15="-",IF(E15="-",0,E15)&gt;=IF(D15="-",0,D15)),"-",IF(D15="-",0,D15)-IF(E15="-",0,E15))</f>
        <v>1367889.44</v>
      </c>
    </row>
    <row r="16" spans="1:6" ht="56.25">
      <c r="A16" s="23" t="s">
        <v>164</v>
      </c>
      <c r="B16" s="45" t="s">
        <v>160</v>
      </c>
      <c r="C16" s="66" t="s">
        <v>165</v>
      </c>
      <c r="D16" s="67">
        <v>3648000</v>
      </c>
      <c r="E16" s="80">
        <v>2806733.78</v>
      </c>
      <c r="F16" s="81">
        <f t="shared" si="0"/>
        <v>841266.2200000002</v>
      </c>
    </row>
    <row r="17" spans="1:6" ht="22.5">
      <c r="A17" s="23" t="s">
        <v>166</v>
      </c>
      <c r="B17" s="45" t="s">
        <v>160</v>
      </c>
      <c r="C17" s="66" t="s">
        <v>167</v>
      </c>
      <c r="D17" s="67">
        <v>3648000</v>
      </c>
      <c r="E17" s="80">
        <v>2806733.78</v>
      </c>
      <c r="F17" s="81">
        <f t="shared" si="0"/>
        <v>841266.2200000002</v>
      </c>
    </row>
    <row r="18" spans="1:6" ht="22.5">
      <c r="A18" s="23" t="s">
        <v>168</v>
      </c>
      <c r="B18" s="45" t="s">
        <v>160</v>
      </c>
      <c r="C18" s="66" t="s">
        <v>169</v>
      </c>
      <c r="D18" s="67">
        <v>2543700</v>
      </c>
      <c r="E18" s="80">
        <v>1971800.08</v>
      </c>
      <c r="F18" s="81">
        <f t="shared" si="0"/>
        <v>571899.9199999999</v>
      </c>
    </row>
    <row r="19" spans="1:6" ht="33.75">
      <c r="A19" s="23" t="s">
        <v>170</v>
      </c>
      <c r="B19" s="45" t="s">
        <v>160</v>
      </c>
      <c r="C19" s="66" t="s">
        <v>171</v>
      </c>
      <c r="D19" s="67">
        <v>311300</v>
      </c>
      <c r="E19" s="80">
        <v>256870.33</v>
      </c>
      <c r="F19" s="81">
        <f t="shared" si="0"/>
        <v>54429.67000000001</v>
      </c>
    </row>
    <row r="20" spans="1:6" ht="33.75">
      <c r="A20" s="23" t="s">
        <v>172</v>
      </c>
      <c r="B20" s="45" t="s">
        <v>160</v>
      </c>
      <c r="C20" s="66" t="s">
        <v>173</v>
      </c>
      <c r="D20" s="67">
        <v>793000</v>
      </c>
      <c r="E20" s="80">
        <v>578063.37</v>
      </c>
      <c r="F20" s="81">
        <f t="shared" si="0"/>
        <v>214936.63</v>
      </c>
    </row>
    <row r="21" spans="1:6" ht="22.5">
      <c r="A21" s="23" t="s">
        <v>174</v>
      </c>
      <c r="B21" s="45" t="s">
        <v>160</v>
      </c>
      <c r="C21" s="66" t="s">
        <v>175</v>
      </c>
      <c r="D21" s="67">
        <v>1118100</v>
      </c>
      <c r="E21" s="80">
        <v>667314.12</v>
      </c>
      <c r="F21" s="81">
        <f t="shared" si="0"/>
        <v>450785.88</v>
      </c>
    </row>
    <row r="22" spans="1:6" ht="22.5">
      <c r="A22" s="23" t="s">
        <v>176</v>
      </c>
      <c r="B22" s="45" t="s">
        <v>160</v>
      </c>
      <c r="C22" s="66" t="s">
        <v>177</v>
      </c>
      <c r="D22" s="67">
        <v>1118100</v>
      </c>
      <c r="E22" s="80">
        <v>667314.12</v>
      </c>
      <c r="F22" s="81">
        <f t="shared" si="0"/>
        <v>450785.88</v>
      </c>
    </row>
    <row r="23" spans="1:6" ht="22.5">
      <c r="A23" s="23" t="s">
        <v>178</v>
      </c>
      <c r="B23" s="45" t="s">
        <v>160</v>
      </c>
      <c r="C23" s="66" t="s">
        <v>179</v>
      </c>
      <c r="D23" s="67">
        <v>1118100</v>
      </c>
      <c r="E23" s="80">
        <v>667314.12</v>
      </c>
      <c r="F23" s="81">
        <f t="shared" si="0"/>
        <v>450785.88</v>
      </c>
    </row>
    <row r="24" spans="1:6" ht="12.75">
      <c r="A24" s="23" t="s">
        <v>180</v>
      </c>
      <c r="B24" s="45" t="s">
        <v>160</v>
      </c>
      <c r="C24" s="66" t="s">
        <v>181</v>
      </c>
      <c r="D24" s="67">
        <v>42300</v>
      </c>
      <c r="E24" s="80">
        <v>42300</v>
      </c>
      <c r="F24" s="81" t="str">
        <f t="shared" si="0"/>
        <v>-</v>
      </c>
    </row>
    <row r="25" spans="1:6" ht="12.75">
      <c r="A25" s="23" t="s">
        <v>138</v>
      </c>
      <c r="B25" s="45" t="s">
        <v>160</v>
      </c>
      <c r="C25" s="66" t="s">
        <v>182</v>
      </c>
      <c r="D25" s="67">
        <v>42300</v>
      </c>
      <c r="E25" s="80">
        <v>42300</v>
      </c>
      <c r="F25" s="81" t="str">
        <f t="shared" si="0"/>
        <v>-</v>
      </c>
    </row>
    <row r="26" spans="1:6" ht="12.75">
      <c r="A26" s="23" t="s">
        <v>183</v>
      </c>
      <c r="B26" s="45" t="s">
        <v>160</v>
      </c>
      <c r="C26" s="66" t="s">
        <v>184</v>
      </c>
      <c r="D26" s="67">
        <v>130000</v>
      </c>
      <c r="E26" s="80">
        <v>54162.66</v>
      </c>
      <c r="F26" s="81">
        <f t="shared" si="0"/>
        <v>75837.34</v>
      </c>
    </row>
    <row r="27" spans="1:6" ht="12.75">
      <c r="A27" s="23" t="s">
        <v>185</v>
      </c>
      <c r="B27" s="45" t="s">
        <v>160</v>
      </c>
      <c r="C27" s="66" t="s">
        <v>186</v>
      </c>
      <c r="D27" s="67">
        <v>130000</v>
      </c>
      <c r="E27" s="80">
        <v>54162.66</v>
      </c>
      <c r="F27" s="81">
        <f t="shared" si="0"/>
        <v>75837.34</v>
      </c>
    </row>
    <row r="28" spans="1:6" ht="22.5">
      <c r="A28" s="23" t="s">
        <v>187</v>
      </c>
      <c r="B28" s="45" t="s">
        <v>160</v>
      </c>
      <c r="C28" s="66" t="s">
        <v>188</v>
      </c>
      <c r="D28" s="67">
        <v>24000</v>
      </c>
      <c r="E28" s="80">
        <v>16787</v>
      </c>
      <c r="F28" s="81">
        <f t="shared" si="0"/>
        <v>7213</v>
      </c>
    </row>
    <row r="29" spans="1:6" ht="12.75">
      <c r="A29" s="23" t="s">
        <v>189</v>
      </c>
      <c r="B29" s="45" t="s">
        <v>160</v>
      </c>
      <c r="C29" s="66" t="s">
        <v>190</v>
      </c>
      <c r="D29" s="67">
        <v>37000</v>
      </c>
      <c r="E29" s="80">
        <v>6538</v>
      </c>
      <c r="F29" s="81">
        <f t="shared" si="0"/>
        <v>30462</v>
      </c>
    </row>
    <row r="30" spans="1:6" ht="12.75">
      <c r="A30" s="23" t="s">
        <v>191</v>
      </c>
      <c r="B30" s="45" t="s">
        <v>160</v>
      </c>
      <c r="C30" s="66" t="s">
        <v>192</v>
      </c>
      <c r="D30" s="67">
        <v>69000</v>
      </c>
      <c r="E30" s="80">
        <v>30837.66</v>
      </c>
      <c r="F30" s="81">
        <f t="shared" si="0"/>
        <v>38162.34</v>
      </c>
    </row>
    <row r="31" spans="1:6" ht="45">
      <c r="A31" s="41" t="s">
        <v>193</v>
      </c>
      <c r="B31" s="42" t="s">
        <v>160</v>
      </c>
      <c r="C31" s="72" t="s">
        <v>194</v>
      </c>
      <c r="D31" s="73">
        <v>4879400</v>
      </c>
      <c r="E31" s="75">
        <v>3535550.56</v>
      </c>
      <c r="F31" s="74">
        <f t="shared" si="0"/>
        <v>1343849.44</v>
      </c>
    </row>
    <row r="32" spans="1:6" ht="56.25">
      <c r="A32" s="23" t="s">
        <v>164</v>
      </c>
      <c r="B32" s="45" t="s">
        <v>160</v>
      </c>
      <c r="C32" s="66" t="s">
        <v>195</v>
      </c>
      <c r="D32" s="67">
        <v>3648000</v>
      </c>
      <c r="E32" s="80">
        <v>2806733.78</v>
      </c>
      <c r="F32" s="81">
        <f t="shared" si="0"/>
        <v>841266.2200000002</v>
      </c>
    </row>
    <row r="33" spans="1:6" ht="22.5">
      <c r="A33" s="23" t="s">
        <v>166</v>
      </c>
      <c r="B33" s="45" t="s">
        <v>160</v>
      </c>
      <c r="C33" s="66" t="s">
        <v>196</v>
      </c>
      <c r="D33" s="67">
        <v>3648000</v>
      </c>
      <c r="E33" s="80">
        <v>2806733.78</v>
      </c>
      <c r="F33" s="81">
        <f t="shared" si="0"/>
        <v>841266.2200000002</v>
      </c>
    </row>
    <row r="34" spans="1:6" ht="22.5">
      <c r="A34" s="23" t="s">
        <v>168</v>
      </c>
      <c r="B34" s="45" t="s">
        <v>160</v>
      </c>
      <c r="C34" s="66" t="s">
        <v>197</v>
      </c>
      <c r="D34" s="67">
        <v>2543700</v>
      </c>
      <c r="E34" s="80">
        <v>1971800.08</v>
      </c>
      <c r="F34" s="81">
        <f t="shared" si="0"/>
        <v>571899.9199999999</v>
      </c>
    </row>
    <row r="35" spans="1:6" ht="33.75">
      <c r="A35" s="23" t="s">
        <v>170</v>
      </c>
      <c r="B35" s="45" t="s">
        <v>160</v>
      </c>
      <c r="C35" s="66" t="s">
        <v>198</v>
      </c>
      <c r="D35" s="67">
        <v>311300</v>
      </c>
      <c r="E35" s="80">
        <v>256870.33</v>
      </c>
      <c r="F35" s="81">
        <f t="shared" si="0"/>
        <v>54429.67000000001</v>
      </c>
    </row>
    <row r="36" spans="1:6" ht="33.75">
      <c r="A36" s="23" t="s">
        <v>172</v>
      </c>
      <c r="B36" s="45" t="s">
        <v>160</v>
      </c>
      <c r="C36" s="66" t="s">
        <v>199</v>
      </c>
      <c r="D36" s="67">
        <v>793000</v>
      </c>
      <c r="E36" s="80">
        <v>578063.37</v>
      </c>
      <c r="F36" s="81">
        <f t="shared" si="0"/>
        <v>214936.63</v>
      </c>
    </row>
    <row r="37" spans="1:6" ht="22.5">
      <c r="A37" s="23" t="s">
        <v>174</v>
      </c>
      <c r="B37" s="45" t="s">
        <v>160</v>
      </c>
      <c r="C37" s="66" t="s">
        <v>200</v>
      </c>
      <c r="D37" s="67">
        <v>1069100</v>
      </c>
      <c r="E37" s="80">
        <v>642354.12</v>
      </c>
      <c r="F37" s="81">
        <f t="shared" si="0"/>
        <v>426745.88</v>
      </c>
    </row>
    <row r="38" spans="1:6" ht="22.5">
      <c r="A38" s="23" t="s">
        <v>176</v>
      </c>
      <c r="B38" s="45" t="s">
        <v>160</v>
      </c>
      <c r="C38" s="66" t="s">
        <v>201</v>
      </c>
      <c r="D38" s="67">
        <v>1069100</v>
      </c>
      <c r="E38" s="80">
        <v>642354.12</v>
      </c>
      <c r="F38" s="81">
        <f t="shared" si="0"/>
        <v>426745.88</v>
      </c>
    </row>
    <row r="39" spans="1:6" ht="22.5">
      <c r="A39" s="23" t="s">
        <v>178</v>
      </c>
      <c r="B39" s="45" t="s">
        <v>160</v>
      </c>
      <c r="C39" s="66" t="s">
        <v>202</v>
      </c>
      <c r="D39" s="67">
        <v>1069100</v>
      </c>
      <c r="E39" s="80">
        <v>642354.12</v>
      </c>
      <c r="F39" s="81">
        <f t="shared" si="0"/>
        <v>426745.88</v>
      </c>
    </row>
    <row r="40" spans="1:6" ht="12.75">
      <c r="A40" s="23" t="s">
        <v>180</v>
      </c>
      <c r="B40" s="45" t="s">
        <v>160</v>
      </c>
      <c r="C40" s="66" t="s">
        <v>203</v>
      </c>
      <c r="D40" s="67">
        <v>42300</v>
      </c>
      <c r="E40" s="80">
        <v>42300</v>
      </c>
      <c r="F40" s="81" t="str">
        <f t="shared" si="0"/>
        <v>-</v>
      </c>
    </row>
    <row r="41" spans="1:6" ht="12.75">
      <c r="A41" s="23" t="s">
        <v>138</v>
      </c>
      <c r="B41" s="45" t="s">
        <v>160</v>
      </c>
      <c r="C41" s="66" t="s">
        <v>204</v>
      </c>
      <c r="D41" s="67">
        <v>42300</v>
      </c>
      <c r="E41" s="80">
        <v>42300</v>
      </c>
      <c r="F41" s="81" t="str">
        <f t="shared" si="0"/>
        <v>-</v>
      </c>
    </row>
    <row r="42" spans="1:6" ht="12.75">
      <c r="A42" s="23" t="s">
        <v>183</v>
      </c>
      <c r="B42" s="45" t="s">
        <v>160</v>
      </c>
      <c r="C42" s="66" t="s">
        <v>205</v>
      </c>
      <c r="D42" s="67">
        <v>120000</v>
      </c>
      <c r="E42" s="80">
        <v>44162.66</v>
      </c>
      <c r="F42" s="81">
        <f t="shared" si="0"/>
        <v>75837.34</v>
      </c>
    </row>
    <row r="43" spans="1:6" ht="12.75">
      <c r="A43" s="23" t="s">
        <v>185</v>
      </c>
      <c r="B43" s="45" t="s">
        <v>160</v>
      </c>
      <c r="C43" s="66" t="s">
        <v>206</v>
      </c>
      <c r="D43" s="67">
        <v>120000</v>
      </c>
      <c r="E43" s="80">
        <v>44162.66</v>
      </c>
      <c r="F43" s="81">
        <f t="shared" si="0"/>
        <v>75837.34</v>
      </c>
    </row>
    <row r="44" spans="1:6" ht="22.5">
      <c r="A44" s="23" t="s">
        <v>187</v>
      </c>
      <c r="B44" s="45" t="s">
        <v>160</v>
      </c>
      <c r="C44" s="66" t="s">
        <v>207</v>
      </c>
      <c r="D44" s="67">
        <v>24000</v>
      </c>
      <c r="E44" s="80">
        <v>16787</v>
      </c>
      <c r="F44" s="81">
        <f t="shared" si="0"/>
        <v>7213</v>
      </c>
    </row>
    <row r="45" spans="1:6" ht="12.75">
      <c r="A45" s="23" t="s">
        <v>189</v>
      </c>
      <c r="B45" s="45" t="s">
        <v>160</v>
      </c>
      <c r="C45" s="66" t="s">
        <v>208</v>
      </c>
      <c r="D45" s="67">
        <v>37000</v>
      </c>
      <c r="E45" s="80">
        <v>6538</v>
      </c>
      <c r="F45" s="81">
        <f t="shared" si="0"/>
        <v>30462</v>
      </c>
    </row>
    <row r="46" spans="1:6" ht="12.75">
      <c r="A46" s="23" t="s">
        <v>191</v>
      </c>
      <c r="B46" s="45" t="s">
        <v>160</v>
      </c>
      <c r="C46" s="66" t="s">
        <v>209</v>
      </c>
      <c r="D46" s="67">
        <v>59000</v>
      </c>
      <c r="E46" s="80">
        <v>20837.66</v>
      </c>
      <c r="F46" s="81">
        <f t="shared" si="0"/>
        <v>38162.34</v>
      </c>
    </row>
    <row r="47" spans="1:6" ht="12.75">
      <c r="A47" s="41" t="s">
        <v>210</v>
      </c>
      <c r="B47" s="42" t="s">
        <v>160</v>
      </c>
      <c r="C47" s="72" t="s">
        <v>211</v>
      </c>
      <c r="D47" s="73">
        <v>59000</v>
      </c>
      <c r="E47" s="75">
        <v>34960</v>
      </c>
      <c r="F47" s="74">
        <f aca="true" t="shared" si="1" ref="F47:F78">IF(OR(D47="-",IF(E47="-",0,E47)&gt;=IF(D47="-",0,D47)),"-",IF(D47="-",0,D47)-IF(E47="-",0,E47))</f>
        <v>24040</v>
      </c>
    </row>
    <row r="48" spans="1:6" ht="22.5">
      <c r="A48" s="23" t="s">
        <v>174</v>
      </c>
      <c r="B48" s="45" t="s">
        <v>160</v>
      </c>
      <c r="C48" s="66" t="s">
        <v>212</v>
      </c>
      <c r="D48" s="67">
        <v>49000</v>
      </c>
      <c r="E48" s="80">
        <v>24960</v>
      </c>
      <c r="F48" s="81">
        <f t="shared" si="1"/>
        <v>24040</v>
      </c>
    </row>
    <row r="49" spans="1:6" ht="22.5">
      <c r="A49" s="23" t="s">
        <v>176</v>
      </c>
      <c r="B49" s="45" t="s">
        <v>160</v>
      </c>
      <c r="C49" s="66" t="s">
        <v>213</v>
      </c>
      <c r="D49" s="67">
        <v>49000</v>
      </c>
      <c r="E49" s="80">
        <v>24960</v>
      </c>
      <c r="F49" s="81">
        <f t="shared" si="1"/>
        <v>24040</v>
      </c>
    </row>
    <row r="50" spans="1:6" ht="22.5">
      <c r="A50" s="23" t="s">
        <v>178</v>
      </c>
      <c r="B50" s="45" t="s">
        <v>160</v>
      </c>
      <c r="C50" s="66" t="s">
        <v>214</v>
      </c>
      <c r="D50" s="67">
        <v>49000</v>
      </c>
      <c r="E50" s="80">
        <v>24960</v>
      </c>
      <c r="F50" s="81">
        <f t="shared" si="1"/>
        <v>24040</v>
      </c>
    </row>
    <row r="51" spans="1:6" ht="12.75">
      <c r="A51" s="23" t="s">
        <v>183</v>
      </c>
      <c r="B51" s="45" t="s">
        <v>160</v>
      </c>
      <c r="C51" s="66" t="s">
        <v>215</v>
      </c>
      <c r="D51" s="67">
        <v>10000</v>
      </c>
      <c r="E51" s="80">
        <v>10000</v>
      </c>
      <c r="F51" s="81" t="str">
        <f t="shared" si="1"/>
        <v>-</v>
      </c>
    </row>
    <row r="52" spans="1:6" ht="12.75">
      <c r="A52" s="23" t="s">
        <v>185</v>
      </c>
      <c r="B52" s="45" t="s">
        <v>160</v>
      </c>
      <c r="C52" s="66" t="s">
        <v>216</v>
      </c>
      <c r="D52" s="67">
        <v>10000</v>
      </c>
      <c r="E52" s="80">
        <v>10000</v>
      </c>
      <c r="F52" s="81" t="str">
        <f t="shared" si="1"/>
        <v>-</v>
      </c>
    </row>
    <row r="53" spans="1:6" ht="12.75">
      <c r="A53" s="23" t="s">
        <v>191</v>
      </c>
      <c r="B53" s="45" t="s">
        <v>160</v>
      </c>
      <c r="C53" s="66" t="s">
        <v>217</v>
      </c>
      <c r="D53" s="67">
        <v>10000</v>
      </c>
      <c r="E53" s="80">
        <v>10000</v>
      </c>
      <c r="F53" s="81" t="str">
        <f t="shared" si="1"/>
        <v>-</v>
      </c>
    </row>
    <row r="54" spans="1:6" ht="12.75">
      <c r="A54" s="41" t="s">
        <v>218</v>
      </c>
      <c r="B54" s="42" t="s">
        <v>160</v>
      </c>
      <c r="C54" s="72" t="s">
        <v>219</v>
      </c>
      <c r="D54" s="73">
        <v>77100</v>
      </c>
      <c r="E54" s="75">
        <v>72415.14</v>
      </c>
      <c r="F54" s="74">
        <f t="shared" si="1"/>
        <v>4684.860000000001</v>
      </c>
    </row>
    <row r="55" spans="1:6" ht="56.25">
      <c r="A55" s="23" t="s">
        <v>164</v>
      </c>
      <c r="B55" s="45" t="s">
        <v>160</v>
      </c>
      <c r="C55" s="66" t="s">
        <v>220</v>
      </c>
      <c r="D55" s="67">
        <v>77100</v>
      </c>
      <c r="E55" s="80">
        <v>72415.14</v>
      </c>
      <c r="F55" s="81">
        <f t="shared" si="1"/>
        <v>4684.860000000001</v>
      </c>
    </row>
    <row r="56" spans="1:6" ht="22.5">
      <c r="A56" s="23" t="s">
        <v>166</v>
      </c>
      <c r="B56" s="45" t="s">
        <v>160</v>
      </c>
      <c r="C56" s="66" t="s">
        <v>221</v>
      </c>
      <c r="D56" s="67">
        <v>77100</v>
      </c>
      <c r="E56" s="80">
        <v>72415.14</v>
      </c>
      <c r="F56" s="81">
        <f t="shared" si="1"/>
        <v>4684.860000000001</v>
      </c>
    </row>
    <row r="57" spans="1:6" ht="22.5">
      <c r="A57" s="23" t="s">
        <v>168</v>
      </c>
      <c r="B57" s="45" t="s">
        <v>160</v>
      </c>
      <c r="C57" s="66" t="s">
        <v>222</v>
      </c>
      <c r="D57" s="67">
        <v>59216.57</v>
      </c>
      <c r="E57" s="80">
        <v>55618.37</v>
      </c>
      <c r="F57" s="81">
        <f t="shared" si="1"/>
        <v>3598.199999999997</v>
      </c>
    </row>
    <row r="58" spans="1:6" ht="33.75">
      <c r="A58" s="23" t="s">
        <v>172</v>
      </c>
      <c r="B58" s="45" t="s">
        <v>160</v>
      </c>
      <c r="C58" s="66" t="s">
        <v>223</v>
      </c>
      <c r="D58" s="67">
        <v>17883.43</v>
      </c>
      <c r="E58" s="80">
        <v>16796.77</v>
      </c>
      <c r="F58" s="81">
        <f t="shared" si="1"/>
        <v>1086.6599999999999</v>
      </c>
    </row>
    <row r="59" spans="1:6" ht="12.75">
      <c r="A59" s="41" t="s">
        <v>224</v>
      </c>
      <c r="B59" s="42" t="s">
        <v>160</v>
      </c>
      <c r="C59" s="72" t="s">
        <v>225</v>
      </c>
      <c r="D59" s="73">
        <v>77100</v>
      </c>
      <c r="E59" s="75">
        <v>72415.14</v>
      </c>
      <c r="F59" s="74">
        <f t="shared" si="1"/>
        <v>4684.860000000001</v>
      </c>
    </row>
    <row r="60" spans="1:6" ht="56.25">
      <c r="A60" s="23" t="s">
        <v>164</v>
      </c>
      <c r="B60" s="45" t="s">
        <v>160</v>
      </c>
      <c r="C60" s="66" t="s">
        <v>226</v>
      </c>
      <c r="D60" s="67">
        <v>77100</v>
      </c>
      <c r="E60" s="80">
        <v>72415.14</v>
      </c>
      <c r="F60" s="81">
        <f t="shared" si="1"/>
        <v>4684.860000000001</v>
      </c>
    </row>
    <row r="61" spans="1:6" ht="22.5">
      <c r="A61" s="23" t="s">
        <v>166</v>
      </c>
      <c r="B61" s="45" t="s">
        <v>160</v>
      </c>
      <c r="C61" s="66" t="s">
        <v>227</v>
      </c>
      <c r="D61" s="67">
        <v>77100</v>
      </c>
      <c r="E61" s="80">
        <v>72415.14</v>
      </c>
      <c r="F61" s="81">
        <f t="shared" si="1"/>
        <v>4684.860000000001</v>
      </c>
    </row>
    <row r="62" spans="1:6" ht="22.5">
      <c r="A62" s="23" t="s">
        <v>168</v>
      </c>
      <c r="B62" s="45" t="s">
        <v>160</v>
      </c>
      <c r="C62" s="66" t="s">
        <v>228</v>
      </c>
      <c r="D62" s="67">
        <v>59216.57</v>
      </c>
      <c r="E62" s="80">
        <v>55618.37</v>
      </c>
      <c r="F62" s="81">
        <f t="shared" si="1"/>
        <v>3598.199999999997</v>
      </c>
    </row>
    <row r="63" spans="1:6" ht="33.75">
      <c r="A63" s="23" t="s">
        <v>172</v>
      </c>
      <c r="B63" s="45" t="s">
        <v>160</v>
      </c>
      <c r="C63" s="66" t="s">
        <v>229</v>
      </c>
      <c r="D63" s="67">
        <v>17883.43</v>
      </c>
      <c r="E63" s="80">
        <v>16796.77</v>
      </c>
      <c r="F63" s="81">
        <f t="shared" si="1"/>
        <v>1086.6599999999999</v>
      </c>
    </row>
    <row r="64" spans="1:6" ht="22.5">
      <c r="A64" s="41" t="s">
        <v>230</v>
      </c>
      <c r="B64" s="42" t="s">
        <v>160</v>
      </c>
      <c r="C64" s="72" t="s">
        <v>231</v>
      </c>
      <c r="D64" s="73">
        <v>1597482.42</v>
      </c>
      <c r="E64" s="75">
        <v>79715.96</v>
      </c>
      <c r="F64" s="74">
        <f t="shared" si="1"/>
        <v>1517766.46</v>
      </c>
    </row>
    <row r="65" spans="1:6" ht="22.5">
      <c r="A65" s="23" t="s">
        <v>174</v>
      </c>
      <c r="B65" s="45" t="s">
        <v>160</v>
      </c>
      <c r="C65" s="66" t="s">
        <v>232</v>
      </c>
      <c r="D65" s="67">
        <v>1597482.42</v>
      </c>
      <c r="E65" s="80">
        <v>79715.96</v>
      </c>
      <c r="F65" s="81">
        <f t="shared" si="1"/>
        <v>1517766.46</v>
      </c>
    </row>
    <row r="66" spans="1:6" ht="22.5">
      <c r="A66" s="23" t="s">
        <v>176</v>
      </c>
      <c r="B66" s="45" t="s">
        <v>160</v>
      </c>
      <c r="C66" s="66" t="s">
        <v>233</v>
      </c>
      <c r="D66" s="67">
        <v>1597482.42</v>
      </c>
      <c r="E66" s="80">
        <v>79715.96</v>
      </c>
      <c r="F66" s="81">
        <f t="shared" si="1"/>
        <v>1517766.46</v>
      </c>
    </row>
    <row r="67" spans="1:6" ht="22.5">
      <c r="A67" s="23" t="s">
        <v>178</v>
      </c>
      <c r="B67" s="45" t="s">
        <v>160</v>
      </c>
      <c r="C67" s="66" t="s">
        <v>234</v>
      </c>
      <c r="D67" s="67">
        <v>1597482.42</v>
      </c>
      <c r="E67" s="80">
        <v>79715.96</v>
      </c>
      <c r="F67" s="81">
        <f t="shared" si="1"/>
        <v>1517766.46</v>
      </c>
    </row>
    <row r="68" spans="1:6" ht="33.75">
      <c r="A68" s="41" t="s">
        <v>235</v>
      </c>
      <c r="B68" s="42" t="s">
        <v>160</v>
      </c>
      <c r="C68" s="72" t="s">
        <v>236</v>
      </c>
      <c r="D68" s="73">
        <v>1597482.42</v>
      </c>
      <c r="E68" s="75">
        <v>79715.96</v>
      </c>
      <c r="F68" s="74">
        <f t="shared" si="1"/>
        <v>1517766.46</v>
      </c>
    </row>
    <row r="69" spans="1:6" ht="22.5">
      <c r="A69" s="23" t="s">
        <v>174</v>
      </c>
      <c r="B69" s="45" t="s">
        <v>160</v>
      </c>
      <c r="C69" s="66" t="s">
        <v>237</v>
      </c>
      <c r="D69" s="67">
        <v>1597482.42</v>
      </c>
      <c r="E69" s="80">
        <v>79715.96</v>
      </c>
      <c r="F69" s="81">
        <f t="shared" si="1"/>
        <v>1517766.46</v>
      </c>
    </row>
    <row r="70" spans="1:6" ht="22.5">
      <c r="A70" s="23" t="s">
        <v>176</v>
      </c>
      <c r="B70" s="45" t="s">
        <v>160</v>
      </c>
      <c r="C70" s="66" t="s">
        <v>238</v>
      </c>
      <c r="D70" s="67">
        <v>1597482.42</v>
      </c>
      <c r="E70" s="80">
        <v>79715.96</v>
      </c>
      <c r="F70" s="81">
        <f t="shared" si="1"/>
        <v>1517766.46</v>
      </c>
    </row>
    <row r="71" spans="1:6" ht="22.5">
      <c r="A71" s="23" t="s">
        <v>178</v>
      </c>
      <c r="B71" s="45" t="s">
        <v>160</v>
      </c>
      <c r="C71" s="66" t="s">
        <v>239</v>
      </c>
      <c r="D71" s="67">
        <v>1597482.42</v>
      </c>
      <c r="E71" s="80">
        <v>79715.96</v>
      </c>
      <c r="F71" s="81">
        <f t="shared" si="1"/>
        <v>1517766.46</v>
      </c>
    </row>
    <row r="72" spans="1:6" ht="12.75">
      <c r="A72" s="41" t="s">
        <v>240</v>
      </c>
      <c r="B72" s="42" t="s">
        <v>160</v>
      </c>
      <c r="C72" s="72" t="s">
        <v>241</v>
      </c>
      <c r="D72" s="73">
        <v>2255944.45</v>
      </c>
      <c r="E72" s="75">
        <v>1483642.53</v>
      </c>
      <c r="F72" s="74">
        <f t="shared" si="1"/>
        <v>772301.9200000002</v>
      </c>
    </row>
    <row r="73" spans="1:6" ht="22.5">
      <c r="A73" s="23" t="s">
        <v>174</v>
      </c>
      <c r="B73" s="45" t="s">
        <v>160</v>
      </c>
      <c r="C73" s="66" t="s">
        <v>242</v>
      </c>
      <c r="D73" s="67">
        <v>2255944.45</v>
      </c>
      <c r="E73" s="80">
        <v>1483642.53</v>
      </c>
      <c r="F73" s="81">
        <f t="shared" si="1"/>
        <v>772301.9200000002</v>
      </c>
    </row>
    <row r="74" spans="1:6" ht="22.5">
      <c r="A74" s="23" t="s">
        <v>176</v>
      </c>
      <c r="B74" s="45" t="s">
        <v>160</v>
      </c>
      <c r="C74" s="66" t="s">
        <v>243</v>
      </c>
      <c r="D74" s="67">
        <v>2255944.45</v>
      </c>
      <c r="E74" s="80">
        <v>1483642.53</v>
      </c>
      <c r="F74" s="81">
        <f t="shared" si="1"/>
        <v>772301.9200000002</v>
      </c>
    </row>
    <row r="75" spans="1:6" ht="22.5">
      <c r="A75" s="23" t="s">
        <v>178</v>
      </c>
      <c r="B75" s="45" t="s">
        <v>160</v>
      </c>
      <c r="C75" s="66" t="s">
        <v>244</v>
      </c>
      <c r="D75" s="67">
        <v>2255944.45</v>
      </c>
      <c r="E75" s="80">
        <v>1483642.53</v>
      </c>
      <c r="F75" s="81">
        <f t="shared" si="1"/>
        <v>772301.9200000002</v>
      </c>
    </row>
    <row r="76" spans="1:6" ht="12.75">
      <c r="A76" s="41" t="s">
        <v>245</v>
      </c>
      <c r="B76" s="42" t="s">
        <v>160</v>
      </c>
      <c r="C76" s="72" t="s">
        <v>246</v>
      </c>
      <c r="D76" s="73">
        <v>1113100</v>
      </c>
      <c r="E76" s="75">
        <v>1107000</v>
      </c>
      <c r="F76" s="74">
        <f t="shared" si="1"/>
        <v>6100</v>
      </c>
    </row>
    <row r="77" spans="1:6" ht="22.5">
      <c r="A77" s="23" t="s">
        <v>174</v>
      </c>
      <c r="B77" s="45" t="s">
        <v>160</v>
      </c>
      <c r="C77" s="66" t="s">
        <v>247</v>
      </c>
      <c r="D77" s="67">
        <v>1113100</v>
      </c>
      <c r="E77" s="80">
        <v>1107000</v>
      </c>
      <c r="F77" s="81">
        <f t="shared" si="1"/>
        <v>6100</v>
      </c>
    </row>
    <row r="78" spans="1:6" ht="22.5">
      <c r="A78" s="23" t="s">
        <v>176</v>
      </c>
      <c r="B78" s="45" t="s">
        <v>160</v>
      </c>
      <c r="C78" s="66" t="s">
        <v>248</v>
      </c>
      <c r="D78" s="67">
        <v>1113100</v>
      </c>
      <c r="E78" s="80">
        <v>1107000</v>
      </c>
      <c r="F78" s="81">
        <f t="shared" si="1"/>
        <v>6100</v>
      </c>
    </row>
    <row r="79" spans="1:6" ht="22.5">
      <c r="A79" s="23" t="s">
        <v>178</v>
      </c>
      <c r="B79" s="45" t="s">
        <v>160</v>
      </c>
      <c r="C79" s="66" t="s">
        <v>249</v>
      </c>
      <c r="D79" s="67">
        <v>1113100</v>
      </c>
      <c r="E79" s="80">
        <v>1107000</v>
      </c>
      <c r="F79" s="81">
        <f aca="true" t="shared" si="2" ref="F79:F110">IF(OR(D79="-",IF(E79="-",0,E79)&gt;=IF(D79="-",0,D79)),"-",IF(D79="-",0,D79)-IF(E79="-",0,E79))</f>
        <v>6100</v>
      </c>
    </row>
    <row r="80" spans="1:6" ht="12.75">
      <c r="A80" s="41" t="s">
        <v>250</v>
      </c>
      <c r="B80" s="42" t="s">
        <v>160</v>
      </c>
      <c r="C80" s="72" t="s">
        <v>251</v>
      </c>
      <c r="D80" s="73">
        <v>1142844.45</v>
      </c>
      <c r="E80" s="75">
        <v>376642.53</v>
      </c>
      <c r="F80" s="74">
        <f t="shared" si="2"/>
        <v>766201.9199999999</v>
      </c>
    </row>
    <row r="81" spans="1:6" ht="22.5">
      <c r="A81" s="23" t="s">
        <v>174</v>
      </c>
      <c r="B81" s="45" t="s">
        <v>160</v>
      </c>
      <c r="C81" s="66" t="s">
        <v>252</v>
      </c>
      <c r="D81" s="67">
        <v>1142844.45</v>
      </c>
      <c r="E81" s="80">
        <v>376642.53</v>
      </c>
      <c r="F81" s="81">
        <f t="shared" si="2"/>
        <v>766201.9199999999</v>
      </c>
    </row>
    <row r="82" spans="1:6" ht="22.5">
      <c r="A82" s="23" t="s">
        <v>176</v>
      </c>
      <c r="B82" s="45" t="s">
        <v>160</v>
      </c>
      <c r="C82" s="66" t="s">
        <v>253</v>
      </c>
      <c r="D82" s="67">
        <v>1142844.45</v>
      </c>
      <c r="E82" s="80">
        <v>376642.53</v>
      </c>
      <c r="F82" s="81">
        <f t="shared" si="2"/>
        <v>766201.9199999999</v>
      </c>
    </row>
    <row r="83" spans="1:6" ht="22.5">
      <c r="A83" s="23" t="s">
        <v>178</v>
      </c>
      <c r="B83" s="45" t="s">
        <v>160</v>
      </c>
      <c r="C83" s="66" t="s">
        <v>254</v>
      </c>
      <c r="D83" s="67">
        <v>1142844.45</v>
      </c>
      <c r="E83" s="80">
        <v>376642.53</v>
      </c>
      <c r="F83" s="81">
        <f t="shared" si="2"/>
        <v>766201.9199999999</v>
      </c>
    </row>
    <row r="84" spans="1:6" ht="12.75">
      <c r="A84" s="41" t="s">
        <v>255</v>
      </c>
      <c r="B84" s="42" t="s">
        <v>160</v>
      </c>
      <c r="C84" s="72" t="s">
        <v>256</v>
      </c>
      <c r="D84" s="73">
        <v>1130000</v>
      </c>
      <c r="E84" s="75">
        <v>440414.38</v>
      </c>
      <c r="F84" s="74">
        <f t="shared" si="2"/>
        <v>689585.62</v>
      </c>
    </row>
    <row r="85" spans="1:6" ht="22.5">
      <c r="A85" s="23" t="s">
        <v>174</v>
      </c>
      <c r="B85" s="45" t="s">
        <v>160</v>
      </c>
      <c r="C85" s="66" t="s">
        <v>257</v>
      </c>
      <c r="D85" s="67">
        <v>1130000</v>
      </c>
      <c r="E85" s="80">
        <v>440414.38</v>
      </c>
      <c r="F85" s="81">
        <f t="shared" si="2"/>
        <v>689585.62</v>
      </c>
    </row>
    <row r="86" spans="1:6" ht="22.5">
      <c r="A86" s="23" t="s">
        <v>176</v>
      </c>
      <c r="B86" s="45" t="s">
        <v>160</v>
      </c>
      <c r="C86" s="66" t="s">
        <v>258</v>
      </c>
      <c r="D86" s="67">
        <v>1130000</v>
      </c>
      <c r="E86" s="80">
        <v>440414.38</v>
      </c>
      <c r="F86" s="81">
        <f t="shared" si="2"/>
        <v>689585.62</v>
      </c>
    </row>
    <row r="87" spans="1:6" ht="22.5">
      <c r="A87" s="23" t="s">
        <v>178</v>
      </c>
      <c r="B87" s="45" t="s">
        <v>160</v>
      </c>
      <c r="C87" s="66" t="s">
        <v>259</v>
      </c>
      <c r="D87" s="67">
        <v>1130000</v>
      </c>
      <c r="E87" s="80">
        <v>440414.38</v>
      </c>
      <c r="F87" s="81">
        <f t="shared" si="2"/>
        <v>689585.62</v>
      </c>
    </row>
    <row r="88" spans="1:6" ht="12.75">
      <c r="A88" s="41" t="s">
        <v>260</v>
      </c>
      <c r="B88" s="42" t="s">
        <v>160</v>
      </c>
      <c r="C88" s="72" t="s">
        <v>261</v>
      </c>
      <c r="D88" s="73">
        <v>1130000</v>
      </c>
      <c r="E88" s="75">
        <v>440414.38</v>
      </c>
      <c r="F88" s="74">
        <f t="shared" si="2"/>
        <v>689585.62</v>
      </c>
    </row>
    <row r="89" spans="1:6" ht="22.5">
      <c r="A89" s="23" t="s">
        <v>174</v>
      </c>
      <c r="B89" s="45" t="s">
        <v>160</v>
      </c>
      <c r="C89" s="66" t="s">
        <v>262</v>
      </c>
      <c r="D89" s="67">
        <v>1130000</v>
      </c>
      <c r="E89" s="80">
        <v>440414.38</v>
      </c>
      <c r="F89" s="81">
        <f t="shared" si="2"/>
        <v>689585.62</v>
      </c>
    </row>
    <row r="90" spans="1:6" ht="22.5">
      <c r="A90" s="23" t="s">
        <v>176</v>
      </c>
      <c r="B90" s="45" t="s">
        <v>160</v>
      </c>
      <c r="C90" s="66" t="s">
        <v>263</v>
      </c>
      <c r="D90" s="67">
        <v>1130000</v>
      </c>
      <c r="E90" s="80">
        <v>440414.38</v>
      </c>
      <c r="F90" s="81">
        <f t="shared" si="2"/>
        <v>689585.62</v>
      </c>
    </row>
    <row r="91" spans="1:6" ht="22.5">
      <c r="A91" s="23" t="s">
        <v>178</v>
      </c>
      <c r="B91" s="45" t="s">
        <v>160</v>
      </c>
      <c r="C91" s="66" t="s">
        <v>264</v>
      </c>
      <c r="D91" s="67">
        <v>1130000</v>
      </c>
      <c r="E91" s="80">
        <v>440414.38</v>
      </c>
      <c r="F91" s="81">
        <f t="shared" si="2"/>
        <v>689585.62</v>
      </c>
    </row>
    <row r="92" spans="1:6" ht="12.75">
      <c r="A92" s="41" t="s">
        <v>265</v>
      </c>
      <c r="B92" s="42" t="s">
        <v>160</v>
      </c>
      <c r="C92" s="72" t="s">
        <v>266</v>
      </c>
      <c r="D92" s="73">
        <v>30000</v>
      </c>
      <c r="E92" s="75">
        <v>13800</v>
      </c>
      <c r="F92" s="74">
        <f t="shared" si="2"/>
        <v>16200</v>
      </c>
    </row>
    <row r="93" spans="1:6" ht="22.5">
      <c r="A93" s="23" t="s">
        <v>174</v>
      </c>
      <c r="B93" s="45" t="s">
        <v>160</v>
      </c>
      <c r="C93" s="66" t="s">
        <v>267</v>
      </c>
      <c r="D93" s="67">
        <v>30000</v>
      </c>
      <c r="E93" s="80">
        <v>13800</v>
      </c>
      <c r="F93" s="81">
        <f t="shared" si="2"/>
        <v>16200</v>
      </c>
    </row>
    <row r="94" spans="1:6" ht="22.5">
      <c r="A94" s="23" t="s">
        <v>176</v>
      </c>
      <c r="B94" s="45" t="s">
        <v>160</v>
      </c>
      <c r="C94" s="66" t="s">
        <v>268</v>
      </c>
      <c r="D94" s="67">
        <v>30000</v>
      </c>
      <c r="E94" s="80">
        <v>13800</v>
      </c>
      <c r="F94" s="81">
        <f t="shared" si="2"/>
        <v>16200</v>
      </c>
    </row>
    <row r="95" spans="1:6" ht="22.5">
      <c r="A95" s="23" t="s">
        <v>178</v>
      </c>
      <c r="B95" s="45" t="s">
        <v>160</v>
      </c>
      <c r="C95" s="66" t="s">
        <v>269</v>
      </c>
      <c r="D95" s="67">
        <v>30000</v>
      </c>
      <c r="E95" s="80">
        <v>13800</v>
      </c>
      <c r="F95" s="81">
        <f t="shared" si="2"/>
        <v>16200</v>
      </c>
    </row>
    <row r="96" spans="1:6" ht="22.5">
      <c r="A96" s="41" t="s">
        <v>270</v>
      </c>
      <c r="B96" s="42" t="s">
        <v>160</v>
      </c>
      <c r="C96" s="72" t="s">
        <v>271</v>
      </c>
      <c r="D96" s="73">
        <v>30000</v>
      </c>
      <c r="E96" s="75">
        <v>13800</v>
      </c>
      <c r="F96" s="74">
        <f t="shared" si="2"/>
        <v>16200</v>
      </c>
    </row>
    <row r="97" spans="1:6" ht="22.5">
      <c r="A97" s="23" t="s">
        <v>174</v>
      </c>
      <c r="B97" s="45" t="s">
        <v>160</v>
      </c>
      <c r="C97" s="66" t="s">
        <v>272</v>
      </c>
      <c r="D97" s="67">
        <v>30000</v>
      </c>
      <c r="E97" s="80">
        <v>13800</v>
      </c>
      <c r="F97" s="81">
        <f t="shared" si="2"/>
        <v>16200</v>
      </c>
    </row>
    <row r="98" spans="1:6" ht="22.5">
      <c r="A98" s="23" t="s">
        <v>176</v>
      </c>
      <c r="B98" s="45" t="s">
        <v>160</v>
      </c>
      <c r="C98" s="66" t="s">
        <v>273</v>
      </c>
      <c r="D98" s="67">
        <v>30000</v>
      </c>
      <c r="E98" s="80">
        <v>13800</v>
      </c>
      <c r="F98" s="81">
        <f t="shared" si="2"/>
        <v>16200</v>
      </c>
    </row>
    <row r="99" spans="1:6" ht="22.5">
      <c r="A99" s="23" t="s">
        <v>178</v>
      </c>
      <c r="B99" s="45" t="s">
        <v>160</v>
      </c>
      <c r="C99" s="66" t="s">
        <v>274</v>
      </c>
      <c r="D99" s="67">
        <v>30000</v>
      </c>
      <c r="E99" s="80">
        <v>13800</v>
      </c>
      <c r="F99" s="81">
        <f t="shared" si="2"/>
        <v>16200</v>
      </c>
    </row>
    <row r="100" spans="1:6" ht="12.75">
      <c r="A100" s="41" t="s">
        <v>275</v>
      </c>
      <c r="B100" s="42" t="s">
        <v>160</v>
      </c>
      <c r="C100" s="72" t="s">
        <v>276</v>
      </c>
      <c r="D100" s="73">
        <v>3064800</v>
      </c>
      <c r="E100" s="75">
        <v>2160069.6</v>
      </c>
      <c r="F100" s="74">
        <f t="shared" si="2"/>
        <v>904730.3999999999</v>
      </c>
    </row>
    <row r="101" spans="1:6" ht="22.5">
      <c r="A101" s="23" t="s">
        <v>174</v>
      </c>
      <c r="B101" s="45" t="s">
        <v>160</v>
      </c>
      <c r="C101" s="66" t="s">
        <v>277</v>
      </c>
      <c r="D101" s="67">
        <v>1374500</v>
      </c>
      <c r="E101" s="80">
        <v>628689.6</v>
      </c>
      <c r="F101" s="81">
        <f t="shared" si="2"/>
        <v>745810.4</v>
      </c>
    </row>
    <row r="102" spans="1:6" ht="22.5">
      <c r="A102" s="23" t="s">
        <v>176</v>
      </c>
      <c r="B102" s="45" t="s">
        <v>160</v>
      </c>
      <c r="C102" s="66" t="s">
        <v>278</v>
      </c>
      <c r="D102" s="67">
        <v>1374500</v>
      </c>
      <c r="E102" s="80">
        <v>628689.6</v>
      </c>
      <c r="F102" s="81">
        <f t="shared" si="2"/>
        <v>745810.4</v>
      </c>
    </row>
    <row r="103" spans="1:6" ht="22.5">
      <c r="A103" s="23" t="s">
        <v>279</v>
      </c>
      <c r="B103" s="45" t="s">
        <v>160</v>
      </c>
      <c r="C103" s="66" t="s">
        <v>280</v>
      </c>
      <c r="D103" s="67">
        <v>1214500</v>
      </c>
      <c r="E103" s="80">
        <v>608900</v>
      </c>
      <c r="F103" s="81">
        <f t="shared" si="2"/>
        <v>605600</v>
      </c>
    </row>
    <row r="104" spans="1:6" ht="22.5">
      <c r="A104" s="23" t="s">
        <v>178</v>
      </c>
      <c r="B104" s="45" t="s">
        <v>160</v>
      </c>
      <c r="C104" s="66" t="s">
        <v>281</v>
      </c>
      <c r="D104" s="67">
        <v>160000</v>
      </c>
      <c r="E104" s="80">
        <v>19789.6</v>
      </c>
      <c r="F104" s="81">
        <f t="shared" si="2"/>
        <v>140210.4</v>
      </c>
    </row>
    <row r="105" spans="1:6" ht="22.5">
      <c r="A105" s="23" t="s">
        <v>282</v>
      </c>
      <c r="B105" s="45" t="s">
        <v>160</v>
      </c>
      <c r="C105" s="66" t="s">
        <v>283</v>
      </c>
      <c r="D105" s="67">
        <v>1690300</v>
      </c>
      <c r="E105" s="80">
        <v>1531380</v>
      </c>
      <c r="F105" s="81">
        <f t="shared" si="2"/>
        <v>158920</v>
      </c>
    </row>
    <row r="106" spans="1:6" ht="12.75">
      <c r="A106" s="23" t="s">
        <v>284</v>
      </c>
      <c r="B106" s="45" t="s">
        <v>160</v>
      </c>
      <c r="C106" s="66" t="s">
        <v>285</v>
      </c>
      <c r="D106" s="67">
        <v>1690300</v>
      </c>
      <c r="E106" s="80">
        <v>1531380</v>
      </c>
      <c r="F106" s="81">
        <f t="shared" si="2"/>
        <v>158920</v>
      </c>
    </row>
    <row r="107" spans="1:6" ht="45">
      <c r="A107" s="23" t="s">
        <v>286</v>
      </c>
      <c r="B107" s="45" t="s">
        <v>160</v>
      </c>
      <c r="C107" s="66" t="s">
        <v>287</v>
      </c>
      <c r="D107" s="67">
        <v>1564500</v>
      </c>
      <c r="E107" s="80">
        <v>1414500</v>
      </c>
      <c r="F107" s="81">
        <f t="shared" si="2"/>
        <v>150000</v>
      </c>
    </row>
    <row r="108" spans="1:6" ht="12.75">
      <c r="A108" s="23" t="s">
        <v>288</v>
      </c>
      <c r="B108" s="45" t="s">
        <v>160</v>
      </c>
      <c r="C108" s="66" t="s">
        <v>289</v>
      </c>
      <c r="D108" s="67">
        <v>125800</v>
      </c>
      <c r="E108" s="80">
        <v>116880</v>
      </c>
      <c r="F108" s="81">
        <f t="shared" si="2"/>
        <v>8920</v>
      </c>
    </row>
    <row r="109" spans="1:6" ht="12.75">
      <c r="A109" s="41" t="s">
        <v>290</v>
      </c>
      <c r="B109" s="42" t="s">
        <v>160</v>
      </c>
      <c r="C109" s="72" t="s">
        <v>291</v>
      </c>
      <c r="D109" s="73">
        <v>3064800</v>
      </c>
      <c r="E109" s="75">
        <v>2160069.6</v>
      </c>
      <c r="F109" s="74">
        <f t="shared" si="2"/>
        <v>904730.3999999999</v>
      </c>
    </row>
    <row r="110" spans="1:6" ht="22.5">
      <c r="A110" s="23" t="s">
        <v>174</v>
      </c>
      <c r="B110" s="45" t="s">
        <v>160</v>
      </c>
      <c r="C110" s="66" t="s">
        <v>292</v>
      </c>
      <c r="D110" s="67">
        <v>1374500</v>
      </c>
      <c r="E110" s="80">
        <v>628689.6</v>
      </c>
      <c r="F110" s="81">
        <f t="shared" si="2"/>
        <v>745810.4</v>
      </c>
    </row>
    <row r="111" spans="1:6" ht="22.5">
      <c r="A111" s="23" t="s">
        <v>176</v>
      </c>
      <c r="B111" s="45" t="s">
        <v>160</v>
      </c>
      <c r="C111" s="66" t="s">
        <v>293</v>
      </c>
      <c r="D111" s="67">
        <v>1374500</v>
      </c>
      <c r="E111" s="80">
        <v>628689.6</v>
      </c>
      <c r="F111" s="81">
        <f aca="true" t="shared" si="3" ref="F111:F125">IF(OR(D111="-",IF(E111="-",0,E111)&gt;=IF(D111="-",0,D111)),"-",IF(D111="-",0,D111)-IF(E111="-",0,E111))</f>
        <v>745810.4</v>
      </c>
    </row>
    <row r="112" spans="1:6" ht="22.5">
      <c r="A112" s="23" t="s">
        <v>279</v>
      </c>
      <c r="B112" s="45" t="s">
        <v>160</v>
      </c>
      <c r="C112" s="66" t="s">
        <v>294</v>
      </c>
      <c r="D112" s="67">
        <v>1214500</v>
      </c>
      <c r="E112" s="80">
        <v>608900</v>
      </c>
      <c r="F112" s="81">
        <f t="shared" si="3"/>
        <v>605600</v>
      </c>
    </row>
    <row r="113" spans="1:6" ht="22.5">
      <c r="A113" s="23" t="s">
        <v>178</v>
      </c>
      <c r="B113" s="45" t="s">
        <v>160</v>
      </c>
      <c r="C113" s="66" t="s">
        <v>295</v>
      </c>
      <c r="D113" s="67">
        <v>160000</v>
      </c>
      <c r="E113" s="80">
        <v>19789.6</v>
      </c>
      <c r="F113" s="81">
        <f t="shared" si="3"/>
        <v>140210.4</v>
      </c>
    </row>
    <row r="114" spans="1:6" ht="22.5">
      <c r="A114" s="23" t="s">
        <v>282</v>
      </c>
      <c r="B114" s="45" t="s">
        <v>160</v>
      </c>
      <c r="C114" s="66" t="s">
        <v>296</v>
      </c>
      <c r="D114" s="67">
        <v>1690300</v>
      </c>
      <c r="E114" s="80">
        <v>1531380</v>
      </c>
      <c r="F114" s="81">
        <f t="shared" si="3"/>
        <v>158920</v>
      </c>
    </row>
    <row r="115" spans="1:6" ht="12.75">
      <c r="A115" s="23" t="s">
        <v>284</v>
      </c>
      <c r="B115" s="45" t="s">
        <v>160</v>
      </c>
      <c r="C115" s="66" t="s">
        <v>297</v>
      </c>
      <c r="D115" s="67">
        <v>1690300</v>
      </c>
      <c r="E115" s="80">
        <v>1531380</v>
      </c>
      <c r="F115" s="81">
        <f t="shared" si="3"/>
        <v>158920</v>
      </c>
    </row>
    <row r="116" spans="1:6" ht="45">
      <c r="A116" s="23" t="s">
        <v>286</v>
      </c>
      <c r="B116" s="45" t="s">
        <v>160</v>
      </c>
      <c r="C116" s="66" t="s">
        <v>298</v>
      </c>
      <c r="D116" s="67">
        <v>1564500</v>
      </c>
      <c r="E116" s="80">
        <v>1414500</v>
      </c>
      <c r="F116" s="81">
        <f t="shared" si="3"/>
        <v>150000</v>
      </c>
    </row>
    <row r="117" spans="1:6" ht="12.75">
      <c r="A117" s="23" t="s">
        <v>288</v>
      </c>
      <c r="B117" s="45" t="s">
        <v>160</v>
      </c>
      <c r="C117" s="66" t="s">
        <v>299</v>
      </c>
      <c r="D117" s="67">
        <v>125800</v>
      </c>
      <c r="E117" s="80">
        <v>116880</v>
      </c>
      <c r="F117" s="81">
        <f t="shared" si="3"/>
        <v>8920</v>
      </c>
    </row>
    <row r="118" spans="1:6" ht="12.75">
      <c r="A118" s="41" t="s">
        <v>300</v>
      </c>
      <c r="B118" s="42" t="s">
        <v>160</v>
      </c>
      <c r="C118" s="72" t="s">
        <v>301</v>
      </c>
      <c r="D118" s="73">
        <v>10000</v>
      </c>
      <c r="E118" s="75" t="s">
        <v>45</v>
      </c>
      <c r="F118" s="74">
        <f t="shared" si="3"/>
        <v>10000</v>
      </c>
    </row>
    <row r="119" spans="1:6" ht="22.5">
      <c r="A119" s="23" t="s">
        <v>174</v>
      </c>
      <c r="B119" s="45" t="s">
        <v>160</v>
      </c>
      <c r="C119" s="66" t="s">
        <v>302</v>
      </c>
      <c r="D119" s="67">
        <v>10000</v>
      </c>
      <c r="E119" s="80" t="s">
        <v>45</v>
      </c>
      <c r="F119" s="81">
        <f t="shared" si="3"/>
        <v>10000</v>
      </c>
    </row>
    <row r="120" spans="1:6" ht="22.5">
      <c r="A120" s="23" t="s">
        <v>176</v>
      </c>
      <c r="B120" s="45" t="s">
        <v>160</v>
      </c>
      <c r="C120" s="66" t="s">
        <v>303</v>
      </c>
      <c r="D120" s="67">
        <v>10000</v>
      </c>
      <c r="E120" s="80" t="s">
        <v>45</v>
      </c>
      <c r="F120" s="81">
        <f t="shared" si="3"/>
        <v>10000</v>
      </c>
    </row>
    <row r="121" spans="1:6" ht="22.5">
      <c r="A121" s="23" t="s">
        <v>178</v>
      </c>
      <c r="B121" s="45" t="s">
        <v>160</v>
      </c>
      <c r="C121" s="66" t="s">
        <v>304</v>
      </c>
      <c r="D121" s="67">
        <v>10000</v>
      </c>
      <c r="E121" s="80" t="s">
        <v>45</v>
      </c>
      <c r="F121" s="81">
        <f t="shared" si="3"/>
        <v>10000</v>
      </c>
    </row>
    <row r="122" spans="1:6" ht="12.75">
      <c r="A122" s="41" t="s">
        <v>305</v>
      </c>
      <c r="B122" s="42" t="s">
        <v>160</v>
      </c>
      <c r="C122" s="72" t="s">
        <v>306</v>
      </c>
      <c r="D122" s="73">
        <v>10000</v>
      </c>
      <c r="E122" s="75" t="s">
        <v>45</v>
      </c>
      <c r="F122" s="74">
        <f t="shared" si="3"/>
        <v>10000</v>
      </c>
    </row>
    <row r="123" spans="1:6" ht="22.5">
      <c r="A123" s="23" t="s">
        <v>174</v>
      </c>
      <c r="B123" s="45" t="s">
        <v>160</v>
      </c>
      <c r="C123" s="66" t="s">
        <v>307</v>
      </c>
      <c r="D123" s="67">
        <v>10000</v>
      </c>
      <c r="E123" s="80" t="s">
        <v>45</v>
      </c>
      <c r="F123" s="81">
        <f t="shared" si="3"/>
        <v>10000</v>
      </c>
    </row>
    <row r="124" spans="1:6" ht="22.5">
      <c r="A124" s="23" t="s">
        <v>176</v>
      </c>
      <c r="B124" s="45" t="s">
        <v>160</v>
      </c>
      <c r="C124" s="66" t="s">
        <v>308</v>
      </c>
      <c r="D124" s="67">
        <v>10000</v>
      </c>
      <c r="E124" s="80" t="s">
        <v>45</v>
      </c>
      <c r="F124" s="81">
        <f t="shared" si="3"/>
        <v>10000</v>
      </c>
    </row>
    <row r="125" spans="1:6" ht="22.5">
      <c r="A125" s="23" t="s">
        <v>178</v>
      </c>
      <c r="B125" s="45" t="s">
        <v>160</v>
      </c>
      <c r="C125" s="66" t="s">
        <v>309</v>
      </c>
      <c r="D125" s="67">
        <v>10000</v>
      </c>
      <c r="E125" s="80" t="s">
        <v>45</v>
      </c>
      <c r="F125" s="81">
        <f t="shared" si="3"/>
        <v>10000</v>
      </c>
    </row>
    <row r="126" spans="1:6" ht="9" customHeight="1">
      <c r="A126" s="46"/>
      <c r="B126" s="47"/>
      <c r="C126" s="82"/>
      <c r="D126" s="83"/>
      <c r="E126" s="84"/>
      <c r="F126" s="84"/>
    </row>
    <row r="127" spans="1:6" ht="13.5" customHeight="1">
      <c r="A127" s="48" t="s">
        <v>310</v>
      </c>
      <c r="B127" s="49" t="s">
        <v>311</v>
      </c>
      <c r="C127" s="85" t="s">
        <v>161</v>
      </c>
      <c r="D127" s="86">
        <v>-2980271.67</v>
      </c>
      <c r="E127" s="86">
        <v>1906436.62</v>
      </c>
      <c r="F127" s="87" t="s">
        <v>312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0">
      <selection activeCell="C35" sqref="C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4" t="s">
        <v>313</v>
      </c>
      <c r="B1" s="124"/>
      <c r="C1" s="124"/>
      <c r="D1" s="124"/>
      <c r="E1" s="124"/>
      <c r="F1" s="124"/>
    </row>
    <row r="2" spans="1:6" ht="12.75" customHeight="1">
      <c r="A2" s="93" t="s">
        <v>314</v>
      </c>
      <c r="B2" s="93"/>
      <c r="C2" s="93"/>
      <c r="D2" s="93"/>
      <c r="E2" s="93"/>
      <c r="F2" s="93"/>
    </row>
    <row r="3" spans="1:6" ht="9" customHeight="1">
      <c r="A3" s="5"/>
      <c r="B3" s="50"/>
      <c r="C3" s="33"/>
      <c r="D3" s="9"/>
      <c r="E3" s="9"/>
      <c r="F3" s="33"/>
    </row>
    <row r="4" spans="1:6" ht="13.5" customHeight="1">
      <c r="A4" s="109" t="s">
        <v>22</v>
      </c>
      <c r="B4" s="103" t="s">
        <v>23</v>
      </c>
      <c r="C4" s="114" t="s">
        <v>315</v>
      </c>
      <c r="D4" s="119" t="s">
        <v>25</v>
      </c>
      <c r="E4" s="119" t="s">
        <v>26</v>
      </c>
      <c r="F4" s="112" t="s">
        <v>27</v>
      </c>
    </row>
    <row r="5" spans="1:6" ht="4.5" customHeight="1">
      <c r="A5" s="110"/>
      <c r="B5" s="104"/>
      <c r="C5" s="115"/>
      <c r="D5" s="120"/>
      <c r="E5" s="120"/>
      <c r="F5" s="113"/>
    </row>
    <row r="6" spans="1:6" ht="6" customHeight="1">
      <c r="A6" s="110"/>
      <c r="B6" s="104"/>
      <c r="C6" s="115"/>
      <c r="D6" s="120"/>
      <c r="E6" s="120"/>
      <c r="F6" s="113"/>
    </row>
    <row r="7" spans="1:6" ht="4.5" customHeight="1">
      <c r="A7" s="110"/>
      <c r="B7" s="104"/>
      <c r="C7" s="115"/>
      <c r="D7" s="120"/>
      <c r="E7" s="120"/>
      <c r="F7" s="113"/>
    </row>
    <row r="8" spans="1:6" ht="6" customHeight="1">
      <c r="A8" s="110"/>
      <c r="B8" s="104"/>
      <c r="C8" s="115"/>
      <c r="D8" s="120"/>
      <c r="E8" s="120"/>
      <c r="F8" s="113"/>
    </row>
    <row r="9" spans="1:6" ht="6" customHeight="1">
      <c r="A9" s="110"/>
      <c r="B9" s="104"/>
      <c r="C9" s="115"/>
      <c r="D9" s="120"/>
      <c r="E9" s="120"/>
      <c r="F9" s="113"/>
    </row>
    <row r="10" spans="1:6" ht="18" customHeight="1">
      <c r="A10" s="111"/>
      <c r="B10" s="105"/>
      <c r="C10" s="125"/>
      <c r="D10" s="121"/>
      <c r="E10" s="121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0" t="s">
        <v>29</v>
      </c>
      <c r="F11" s="22" t="s">
        <v>30</v>
      </c>
    </row>
    <row r="12" spans="1:6" ht="22.5">
      <c r="A12" s="51" t="s">
        <v>316</v>
      </c>
      <c r="B12" s="52" t="s">
        <v>317</v>
      </c>
      <c r="C12" s="88" t="s">
        <v>161</v>
      </c>
      <c r="D12" s="67">
        <v>2980271.67</v>
      </c>
      <c r="E12" s="67">
        <v>-1906436.62</v>
      </c>
      <c r="F12" s="81" t="s">
        <v>161</v>
      </c>
    </row>
    <row r="13" spans="1:6" ht="12.75">
      <c r="A13" s="53" t="s">
        <v>34</v>
      </c>
      <c r="B13" s="54"/>
      <c r="C13" s="89"/>
      <c r="D13" s="90"/>
      <c r="E13" s="90"/>
      <c r="F13" s="91"/>
    </row>
    <row r="14" spans="1:6" ht="22.5">
      <c r="A14" s="41" t="s">
        <v>318</v>
      </c>
      <c r="B14" s="55" t="s">
        <v>319</v>
      </c>
      <c r="C14" s="92" t="s">
        <v>161</v>
      </c>
      <c r="D14" s="73" t="s">
        <v>45</v>
      </c>
      <c r="E14" s="73" t="s">
        <v>45</v>
      </c>
      <c r="F14" s="74" t="s">
        <v>45</v>
      </c>
    </row>
    <row r="15" spans="1:6" ht="12.75">
      <c r="A15" s="53" t="s">
        <v>320</v>
      </c>
      <c r="B15" s="54"/>
      <c r="C15" s="89"/>
      <c r="D15" s="90"/>
      <c r="E15" s="90"/>
      <c r="F15" s="91"/>
    </row>
    <row r="16" spans="1:6" ht="12.75">
      <c r="A16" s="41" t="s">
        <v>321</v>
      </c>
      <c r="B16" s="55" t="s">
        <v>322</v>
      </c>
      <c r="C16" s="92" t="s">
        <v>161</v>
      </c>
      <c r="D16" s="73" t="s">
        <v>45</v>
      </c>
      <c r="E16" s="73" t="s">
        <v>45</v>
      </c>
      <c r="F16" s="74" t="s">
        <v>45</v>
      </c>
    </row>
    <row r="17" spans="1:6" ht="12.75">
      <c r="A17" s="53" t="s">
        <v>320</v>
      </c>
      <c r="B17" s="54"/>
      <c r="C17" s="89"/>
      <c r="D17" s="90"/>
      <c r="E17" s="90"/>
      <c r="F17" s="91"/>
    </row>
    <row r="18" spans="1:6" ht="12.75">
      <c r="A18" s="51" t="s">
        <v>323</v>
      </c>
      <c r="B18" s="52" t="s">
        <v>324</v>
      </c>
      <c r="C18" s="88" t="s">
        <v>325</v>
      </c>
      <c r="D18" s="67">
        <v>2980271.67</v>
      </c>
      <c r="E18" s="67">
        <v>-1906436.62</v>
      </c>
      <c r="F18" s="81">
        <v>4886708.29</v>
      </c>
    </row>
    <row r="19" spans="1:6" ht="22.5">
      <c r="A19" s="51" t="s">
        <v>326</v>
      </c>
      <c r="B19" s="52" t="s">
        <v>324</v>
      </c>
      <c r="C19" s="88" t="s">
        <v>327</v>
      </c>
      <c r="D19" s="67">
        <v>2980271.67</v>
      </c>
      <c r="E19" s="67">
        <v>-1906436.62</v>
      </c>
      <c r="F19" s="81">
        <v>4886708.29</v>
      </c>
    </row>
    <row r="20" spans="1:6" ht="12.75">
      <c r="A20" s="51" t="s">
        <v>328</v>
      </c>
      <c r="B20" s="52" t="s">
        <v>329</v>
      </c>
      <c r="C20" s="88" t="s">
        <v>330</v>
      </c>
      <c r="D20" s="67">
        <v>-10123455.2</v>
      </c>
      <c r="E20" s="67">
        <v>-9803388.71</v>
      </c>
      <c r="F20" s="81" t="s">
        <v>312</v>
      </c>
    </row>
    <row r="21" spans="1:6" ht="22.5">
      <c r="A21" s="23" t="s">
        <v>331</v>
      </c>
      <c r="B21" s="24" t="s">
        <v>329</v>
      </c>
      <c r="C21" s="88" t="s">
        <v>332</v>
      </c>
      <c r="D21" s="67">
        <v>-10123455.2</v>
      </c>
      <c r="E21" s="67">
        <v>-9803388.71</v>
      </c>
      <c r="F21" s="81" t="s">
        <v>312</v>
      </c>
    </row>
    <row r="22" spans="1:6" ht="12.75">
      <c r="A22" s="51" t="s">
        <v>333</v>
      </c>
      <c r="B22" s="52" t="s">
        <v>334</v>
      </c>
      <c r="C22" s="88" t="s">
        <v>335</v>
      </c>
      <c r="D22" s="67">
        <v>13103726.87</v>
      </c>
      <c r="E22" s="67">
        <v>7896952.09</v>
      </c>
      <c r="F22" s="81" t="s">
        <v>312</v>
      </c>
    </row>
    <row r="23" spans="1:6" ht="22.5">
      <c r="A23" s="23" t="s">
        <v>336</v>
      </c>
      <c r="B23" s="24" t="s">
        <v>334</v>
      </c>
      <c r="C23" s="88" t="s">
        <v>337</v>
      </c>
      <c r="D23" s="67">
        <v>13103726.87</v>
      </c>
      <c r="E23" s="67">
        <v>7896952.09</v>
      </c>
      <c r="F23" s="81" t="s">
        <v>312</v>
      </c>
    </row>
    <row r="24" spans="1:6" ht="12.75" customHeight="1">
      <c r="A24" s="56"/>
      <c r="B24" s="57"/>
      <c r="C24" s="58"/>
      <c r="D24" s="59"/>
      <c r="E24" s="59"/>
      <c r="F24" s="60"/>
    </row>
    <row r="27" spans="1:3" ht="12.75" customHeight="1">
      <c r="A27" s="127" t="s">
        <v>354</v>
      </c>
      <c r="B27" s="127"/>
      <c r="C27" s="127"/>
    </row>
    <row r="29" spans="1:3" ht="12.75" customHeight="1">
      <c r="A29" s="127" t="s">
        <v>355</v>
      </c>
      <c r="B29" s="127"/>
      <c r="C29" s="127"/>
    </row>
    <row r="31" spans="1:3" ht="12.75" customHeight="1">
      <c r="A31" s="127" t="s">
        <v>356</v>
      </c>
      <c r="B31" s="127"/>
      <c r="C31" s="127"/>
    </row>
    <row r="33" ht="12.75" customHeight="1">
      <c r="A33" t="s">
        <v>357</v>
      </c>
    </row>
  </sheetData>
  <sheetProtection/>
  <mergeCells count="11">
    <mergeCell ref="A27:C27"/>
    <mergeCell ref="A29:C29"/>
    <mergeCell ref="A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29</v>
      </c>
    </row>
    <row r="2" spans="1:2" ht="12.75">
      <c r="A2" t="s">
        <v>339</v>
      </c>
      <c r="B2" t="s">
        <v>340</v>
      </c>
    </row>
    <row r="3" spans="1:2" ht="12.75">
      <c r="A3" t="s">
        <v>341</v>
      </c>
      <c r="B3" t="s">
        <v>6</v>
      </c>
    </row>
    <row r="4" spans="1:2" ht="12.75">
      <c r="A4" t="s">
        <v>342</v>
      </c>
      <c r="B4" t="s">
        <v>343</v>
      </c>
    </row>
    <row r="5" spans="1:2" ht="12.75">
      <c r="A5" t="s">
        <v>344</v>
      </c>
      <c r="B5" t="s">
        <v>345</v>
      </c>
    </row>
    <row r="6" spans="1:2" ht="12.75">
      <c r="A6" t="s">
        <v>346</v>
      </c>
    </row>
    <row r="7" spans="1:2" ht="12.75">
      <c r="A7" t="s">
        <v>348</v>
      </c>
    </row>
    <row r="8" spans="1:2" ht="12.75">
      <c r="A8" t="s">
        <v>349</v>
      </c>
      <c r="B8" t="s">
        <v>350</v>
      </c>
    </row>
    <row r="9" spans="1:2" ht="12.75">
      <c r="A9" t="s">
        <v>351</v>
      </c>
      <c r="B9" t="s">
        <v>352</v>
      </c>
    </row>
    <row r="10" spans="1:2" ht="12.75">
      <c r="A10" t="s">
        <v>353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rep:2.46.0.82</dc:description>
  <cp:lastModifiedBy>4</cp:lastModifiedBy>
  <cp:lastPrinted>2018-12-03T10:08:57Z</cp:lastPrinted>
  <dcterms:created xsi:type="dcterms:W3CDTF">2018-12-03T09:15:12Z</dcterms:created>
  <dcterms:modified xsi:type="dcterms:W3CDTF">2018-12-11T07:31:11Z</dcterms:modified>
  <cp:category/>
  <cp:version/>
  <cp:contentType/>
  <cp:contentStatus/>
</cp:coreProperties>
</file>